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rive D\Nassgap\53rd\report\"/>
    </mc:Choice>
  </mc:AlternateContent>
  <xr:revisionPtr revIDLastSave="0" documentId="13_ncr:1_{D293C414-BDAB-4A9B-A1B9-E5BDBFA1EAA0}" xr6:coauthVersionLast="47" xr6:coauthVersionMax="47" xr10:uidLastSave="{00000000-0000-0000-0000-000000000000}"/>
  <bookViews>
    <workbookView xWindow="-120" yWindow="480" windowWidth="29040" windowHeight="15840" activeTab="1" xr2:uid="{00000000-000D-0000-FFFF-FFFF00000000}"/>
  </bookViews>
  <sheets>
    <sheet name="pastein" sheetId="1" r:id="rId1"/>
    <sheet name="Table 10 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9" i="1" l="1"/>
  <c r="I69" i="1"/>
  <c r="H69" i="1"/>
  <c r="F69" i="1"/>
  <c r="E69" i="1"/>
  <c r="D69" i="1"/>
  <c r="C69" i="1"/>
</calcChain>
</file>

<file path=xl/sharedStrings.xml><?xml version="1.0" encoding="utf-8"?>
<sst xmlns="http://schemas.openxmlformats.org/spreadsheetml/2006/main" count="570" uniqueCount="158">
  <si>
    <t>State Name</t>
  </si>
  <si>
    <t>Program</t>
  </si>
  <si>
    <t>Minimum Award</t>
  </si>
  <si>
    <t>Number of Awards</t>
  </si>
  <si>
    <t>Expenditures</t>
  </si>
  <si>
    <t>Expenditures/Number of Awards</t>
  </si>
  <si>
    <t>Full-time, Full year Recipients</t>
  </si>
  <si>
    <t>Median Income/Dependents</t>
  </si>
  <si>
    <t>Median Income/Independents</t>
  </si>
  <si>
    <t>Source of Funds</t>
  </si>
  <si>
    <t>Alabama</t>
  </si>
  <si>
    <t>Alabama Student Assistance Program</t>
  </si>
  <si>
    <t xml:space="preserve">O </t>
  </si>
  <si>
    <t>Alaska</t>
  </si>
  <si>
    <t>Alaska Education Grant</t>
  </si>
  <si>
    <t xml:space="preserve">GF, </t>
  </si>
  <si>
    <t>Arizona</t>
  </si>
  <si>
    <t>Arkansas</t>
  </si>
  <si>
    <t>Higher Education Opportunities Grant Program</t>
  </si>
  <si>
    <t>California</t>
  </si>
  <si>
    <t>Cal Grant A</t>
  </si>
  <si>
    <t>Cal Grant B</t>
  </si>
  <si>
    <t xml:space="preserve">GF, O </t>
  </si>
  <si>
    <t>Cal Grant C</t>
  </si>
  <si>
    <t>Colorado</t>
  </si>
  <si>
    <t>Colorado Student Grant</t>
  </si>
  <si>
    <t>Connecticut</t>
  </si>
  <si>
    <t>Delaware</t>
  </si>
  <si>
    <t>Scholarship Incentive Program</t>
  </si>
  <si>
    <t>Florida</t>
  </si>
  <si>
    <t>Florida Student Assistance Grant Postsecondary</t>
  </si>
  <si>
    <t>Florida Student Assistance Grant Private</t>
  </si>
  <si>
    <t>Florida Student Assistance Grant Public</t>
  </si>
  <si>
    <t xml:space="preserve">GF, L, O </t>
  </si>
  <si>
    <t>Florida Student Assistance Grant Public Postsecondary Career Education</t>
  </si>
  <si>
    <t>Georgia</t>
  </si>
  <si>
    <t>*</t>
  </si>
  <si>
    <t>Hawaii</t>
  </si>
  <si>
    <t>Idaho</t>
  </si>
  <si>
    <t>Opportunity Scholarship</t>
  </si>
  <si>
    <t>Illinois</t>
  </si>
  <si>
    <t>Monetary Award Program</t>
  </si>
  <si>
    <t>Indiana</t>
  </si>
  <si>
    <t>Indiana Higher Education Award &amp; Freedom of Choice Grants (Frank OBannon Grant)</t>
  </si>
  <si>
    <t>Iowa</t>
  </si>
  <si>
    <t>Kansas</t>
  </si>
  <si>
    <t>Kansas Comprehensive Grant</t>
  </si>
  <si>
    <t>Kentucky</t>
  </si>
  <si>
    <t>College Access Program (CAP) Grant</t>
  </si>
  <si>
    <t xml:space="preserve">L, </t>
  </si>
  <si>
    <t>Louisiana</t>
  </si>
  <si>
    <t>Louisiana Go Grants</t>
  </si>
  <si>
    <t>Maine</t>
  </si>
  <si>
    <t>Maine State Grant Program</t>
  </si>
  <si>
    <t>Maryland</t>
  </si>
  <si>
    <t>Howard P. Rawlings Educational Assistance Grant</t>
  </si>
  <si>
    <t>Howard P. Rawlings Guaranteed Access Grant</t>
  </si>
  <si>
    <t>Massachusetts</t>
  </si>
  <si>
    <t>MASSGrant</t>
  </si>
  <si>
    <t>Michigan</t>
  </si>
  <si>
    <t>Michigan Competitive Scholarship</t>
  </si>
  <si>
    <t>Minnesota</t>
  </si>
  <si>
    <t>MN State Grant</t>
  </si>
  <si>
    <t>Mississippi</t>
  </si>
  <si>
    <t>MS Higher Ed. Legislative Plan</t>
  </si>
  <si>
    <t>Missouri</t>
  </si>
  <si>
    <t>Access Missouri Financial Assistance Program</t>
  </si>
  <si>
    <t>Montana</t>
  </si>
  <si>
    <t>Nebraska</t>
  </si>
  <si>
    <t>Nebraska Opportunity Grant</t>
  </si>
  <si>
    <t xml:space="preserve">GF, L, </t>
  </si>
  <si>
    <t>Nevada</t>
  </si>
  <si>
    <t>New Hampshire</t>
  </si>
  <si>
    <t>New Jersey</t>
  </si>
  <si>
    <t>Tuition Aid Grant</t>
  </si>
  <si>
    <t>New Mexico</t>
  </si>
  <si>
    <t>NM State Student Incentive Grant</t>
  </si>
  <si>
    <t>New York</t>
  </si>
  <si>
    <t>Tuition Assistance Program</t>
  </si>
  <si>
    <t>North Carolina</t>
  </si>
  <si>
    <t>UNC Need Based Grant</t>
  </si>
  <si>
    <t>North Dakota</t>
  </si>
  <si>
    <t>North Dakota State Student Incentive Grant Program</t>
  </si>
  <si>
    <t>Ohio</t>
  </si>
  <si>
    <t>Ohio College Opportunity Grant Program</t>
  </si>
  <si>
    <t>Oklahoma</t>
  </si>
  <si>
    <t>Oklahoma Tuition Aid Grant</t>
  </si>
  <si>
    <t>Oregon</t>
  </si>
  <si>
    <t>Oregon Opportunity Grant</t>
  </si>
  <si>
    <t>Pennsylvania</t>
  </si>
  <si>
    <t>Pennsylvania State Grant Program</t>
  </si>
  <si>
    <t>Rhode Island</t>
  </si>
  <si>
    <t>Rhode Island State Grant Program</t>
  </si>
  <si>
    <t>SC CHE</t>
  </si>
  <si>
    <t>SC Need-based Grant</t>
  </si>
  <si>
    <t>SC TGC</t>
  </si>
  <si>
    <t>SC Tuition Grants Program</t>
  </si>
  <si>
    <t>South Dakota</t>
  </si>
  <si>
    <t>South Dakota Need Based Grant Program</t>
  </si>
  <si>
    <t>Tennessee</t>
  </si>
  <si>
    <t>Tennessee Student Assistance Award</t>
  </si>
  <si>
    <t>Texas</t>
  </si>
  <si>
    <t>TEXAS Grant</t>
  </si>
  <si>
    <t>Utah</t>
  </si>
  <si>
    <t>Vermont</t>
  </si>
  <si>
    <t>Vermont Incentive Grant</t>
  </si>
  <si>
    <t>Virginia</t>
  </si>
  <si>
    <t>VSFAP - Virginia Commonwealth Award</t>
  </si>
  <si>
    <t>Washington</t>
  </si>
  <si>
    <t>Washington, DC</t>
  </si>
  <si>
    <t>West Virginia</t>
  </si>
  <si>
    <t>West Virginia Higher Education Grant Program</t>
  </si>
  <si>
    <t>Wisconsin</t>
  </si>
  <si>
    <t>Wisconsin Grant - Private Nonprofit</t>
  </si>
  <si>
    <t>Wisconsin Grant - Technical Colleges</t>
  </si>
  <si>
    <t>Wisconsin Grant - Tribal</t>
  </si>
  <si>
    <t>Wisconsin Grant - UW</t>
  </si>
  <si>
    <t>Wyoming</t>
  </si>
  <si>
    <t>State</t>
  </si>
  <si>
    <t>Maximum
Award</t>
  </si>
  <si>
    <t>Number of Recipients</t>
  </si>
  <si>
    <t>Full Time
Full Year Recipients</t>
  </si>
  <si>
    <t>Median Income</t>
  </si>
  <si>
    <t>Source of Funds(2)</t>
  </si>
  <si>
    <t>Dependents</t>
  </si>
  <si>
    <t>Independents</t>
  </si>
  <si>
    <t>Mayors Scholars Undergraduate Program</t>
  </si>
  <si>
    <t>Silver State Opportunity Grant (SSOG)</t>
  </si>
  <si>
    <t>Roberta B. Willis Scholarship Program - Need-Based Grant</t>
  </si>
  <si>
    <t>Minimum
Award</t>
  </si>
  <si>
    <t>State SEOG Match</t>
  </si>
  <si>
    <t>Expenditures/
Number of Recipients</t>
  </si>
  <si>
    <t>Hawaii Promise Scholarship Program</t>
  </si>
  <si>
    <t>Iowa Tuition Grant Program - Not-for-Profit</t>
  </si>
  <si>
    <t>NC Community College Grant</t>
  </si>
  <si>
    <t>NC Need Based Scholarship</t>
  </si>
  <si>
    <t>VSFAP - Virginia Guaranteed Assistance Program</t>
  </si>
  <si>
    <t>Governor's Scholarship</t>
  </si>
  <si>
    <t>Maximun Award</t>
  </si>
  <si>
    <t>Washington College Grant Program</t>
  </si>
  <si>
    <t>Realizing Educational Achievement Can Happen (REACH)</t>
  </si>
  <si>
    <t>Florida Student Assistance Grants</t>
  </si>
  <si>
    <t>Howard P. Rawlings Grants</t>
  </si>
  <si>
    <t>NC CC Grant, Need Based, UNC Need Based</t>
  </si>
  <si>
    <t>VSFAP</t>
  </si>
  <si>
    <t>NULL</t>
  </si>
  <si>
    <t>GF, L</t>
  </si>
  <si>
    <t>GF</t>
  </si>
  <si>
    <t>L</t>
  </si>
  <si>
    <t>Arizona Promise Program</t>
  </si>
  <si>
    <t>TSAA-Restoration</t>
  </si>
  <si>
    <t>Utah Access Promise Scholarship</t>
  </si>
  <si>
    <t>Howard P. Rawlings Campus-Based Educational Assistance Grant</t>
  </si>
  <si>
    <t>TSAA</t>
  </si>
  <si>
    <t>Table 10.  Selected Characteristics of Primary Need-based Grant Programs, by State: 2021-2022</t>
  </si>
  <si>
    <t>-</t>
  </si>
  <si>
    <t>Cal Grants A, B, C</t>
  </si>
  <si>
    <t>Wisconsin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</si>
</sst>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1" fontId="0" fillId="0" borderId="0" xfId="0" applyNumberFormat="1"/>
    <xf numFmtId="0" fontId="2" fillId="0" borderId="0" xfId="0" applyFont="1" applyAlignment="1">
      <alignment vertical="top"/>
    </xf>
    <xf numFmtId="164" fontId="2" fillId="0" borderId="0" xfId="2" applyNumberFormat="1" applyFont="1" applyAlignment="1">
      <alignment vertical="top"/>
    </xf>
    <xf numFmtId="165" fontId="2" fillId="0" borderId="0" xfId="1" applyNumberFormat="1" applyFont="1" applyAlignment="1">
      <alignment vertical="top"/>
    </xf>
    <xf numFmtId="0" fontId="3" fillId="0" borderId="0" xfId="0" applyFont="1" applyAlignment="1">
      <alignment vertical="top"/>
    </xf>
    <xf numFmtId="165" fontId="4" fillId="0" borderId="1" xfId="1" applyNumberFormat="1" applyFont="1" applyBorder="1" applyAlignment="1">
      <alignment horizontal="center" vertical="top" wrapText="1"/>
    </xf>
    <xf numFmtId="165" fontId="4" fillId="0" borderId="4" xfId="1" applyNumberFormat="1" applyFont="1" applyBorder="1" applyAlignment="1">
      <alignment horizontal="center" vertical="top" wrapText="1"/>
    </xf>
    <xf numFmtId="164" fontId="4" fillId="0" borderId="2" xfId="2" applyNumberFormat="1" applyFont="1" applyBorder="1" applyAlignment="1">
      <alignment horizontal="center" vertical="top" wrapText="1"/>
    </xf>
    <xf numFmtId="0" fontId="0" fillId="0" borderId="0" xfId="0" applyFont="1"/>
    <xf numFmtId="165" fontId="1" fillId="0" borderId="0" xfId="1" applyNumberFormat="1" applyFont="1" applyAlignment="1">
      <alignment horizontal="right" vertical="top"/>
    </xf>
    <xf numFmtId="165" fontId="2" fillId="0" borderId="0" xfId="0" applyNumberFormat="1" applyFont="1" applyAlignment="1">
      <alignment vertical="top"/>
    </xf>
    <xf numFmtId="0" fontId="5" fillId="0" borderId="0" xfId="0" applyFont="1"/>
    <xf numFmtId="165" fontId="5" fillId="0" borderId="0" xfId="1" applyNumberFormat="1" applyFont="1" applyAlignment="1">
      <alignment horizontal="right" vertical="top"/>
    </xf>
    <xf numFmtId="0" fontId="5" fillId="0" borderId="0" xfId="0" applyFont="1" applyAlignment="1">
      <alignment vertical="top"/>
    </xf>
    <xf numFmtId="165" fontId="4" fillId="0" borderId="1" xfId="1" applyNumberFormat="1" applyFont="1" applyBorder="1" applyAlignment="1">
      <alignment horizontal="center" vertical="top" wrapText="1"/>
    </xf>
    <xf numFmtId="165" fontId="4" fillId="0" borderId="4" xfId="1" applyNumberFormat="1" applyFont="1" applyBorder="1" applyAlignment="1">
      <alignment horizontal="center" vertical="top" wrapText="1"/>
    </xf>
    <xf numFmtId="164" fontId="4" fillId="0" borderId="2" xfId="2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164" fontId="4" fillId="0" borderId="1" xfId="2" applyNumberFormat="1" applyFont="1" applyBorder="1" applyAlignment="1">
      <alignment horizontal="center" vertical="top" wrapText="1"/>
    </xf>
    <xf numFmtId="164" fontId="4" fillId="0" borderId="4" xfId="2" applyNumberFormat="1" applyFont="1" applyBorder="1" applyAlignment="1">
      <alignment horizontal="center" vertical="top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9"/>
  <sheetViews>
    <sheetView workbookViewId="0"/>
  </sheetViews>
  <sheetFormatPr defaultRowHeight="15" x14ac:dyDescent="0.25"/>
  <cols>
    <col min="1" max="1" width="19.140625" customWidth="1"/>
    <col min="2" max="2" width="67" customWidth="1"/>
    <col min="3" max="3" width="16.140625" customWidth="1"/>
    <col min="4" max="4" width="10.5703125" customWidth="1"/>
    <col min="5" max="5" width="24" customWidth="1"/>
    <col min="6" max="6" width="17.28515625" customWidth="1"/>
    <col min="7" max="7" width="35.28515625" customWidth="1"/>
    <col min="8" max="8" width="28.140625" customWidth="1"/>
    <col min="9" max="11" width="16.85546875" customWidth="1"/>
    <col min="15" max="16" width="12.85546875" customWidth="1"/>
  </cols>
  <sheetData>
    <row r="1" spans="1:11" x14ac:dyDescent="0.25">
      <c r="A1" t="s">
        <v>0</v>
      </c>
      <c r="B1" t="s">
        <v>1</v>
      </c>
      <c r="C1" t="s">
        <v>138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1" x14ac:dyDescent="0.25">
      <c r="A2" t="s">
        <v>10</v>
      </c>
      <c r="B2" t="s">
        <v>11</v>
      </c>
      <c r="C2">
        <v>5000</v>
      </c>
      <c r="D2">
        <v>300</v>
      </c>
      <c r="E2">
        <v>9104</v>
      </c>
      <c r="F2">
        <v>7049369</v>
      </c>
      <c r="G2" s="1"/>
      <c r="H2">
        <v>0</v>
      </c>
      <c r="I2" t="s">
        <v>145</v>
      </c>
      <c r="J2" t="s">
        <v>145</v>
      </c>
      <c r="K2" t="s">
        <v>12</v>
      </c>
    </row>
    <row r="3" spans="1:11" x14ac:dyDescent="0.25">
      <c r="A3" t="s">
        <v>13</v>
      </c>
      <c r="B3" t="s">
        <v>14</v>
      </c>
      <c r="C3">
        <v>4000</v>
      </c>
      <c r="D3">
        <v>500</v>
      </c>
      <c r="E3">
        <v>2608</v>
      </c>
      <c r="F3">
        <v>5667607</v>
      </c>
      <c r="G3" s="1"/>
      <c r="H3">
        <v>1694</v>
      </c>
      <c r="I3" t="s">
        <v>145</v>
      </c>
      <c r="J3" t="s">
        <v>145</v>
      </c>
      <c r="K3" t="s">
        <v>12</v>
      </c>
    </row>
    <row r="4" spans="1:11" x14ac:dyDescent="0.25">
      <c r="A4" t="s">
        <v>16</v>
      </c>
      <c r="B4" t="s">
        <v>149</v>
      </c>
      <c r="C4">
        <v>12448</v>
      </c>
      <c r="D4">
        <v>3</v>
      </c>
      <c r="E4">
        <v>1421</v>
      </c>
      <c r="F4">
        <v>4100087</v>
      </c>
      <c r="G4" s="1"/>
      <c r="H4">
        <v>379</v>
      </c>
      <c r="I4">
        <v>21588</v>
      </c>
      <c r="J4">
        <v>0</v>
      </c>
      <c r="K4" t="s">
        <v>15</v>
      </c>
    </row>
    <row r="5" spans="1:11" x14ac:dyDescent="0.25">
      <c r="A5" t="s">
        <v>17</v>
      </c>
      <c r="B5" t="s">
        <v>18</v>
      </c>
      <c r="C5">
        <v>1000</v>
      </c>
      <c r="D5">
        <v>250</v>
      </c>
      <c r="E5">
        <v>50</v>
      </c>
      <c r="F5">
        <v>12500</v>
      </c>
      <c r="G5" s="1"/>
      <c r="H5">
        <v>0</v>
      </c>
      <c r="I5" t="s">
        <v>145</v>
      </c>
      <c r="J5" t="s">
        <v>145</v>
      </c>
      <c r="K5" t="s">
        <v>15</v>
      </c>
    </row>
    <row r="6" spans="1:11" x14ac:dyDescent="0.25">
      <c r="A6" t="s">
        <v>19</v>
      </c>
      <c r="B6" t="s">
        <v>20</v>
      </c>
      <c r="C6">
        <v>18570</v>
      </c>
      <c r="D6">
        <v>4000</v>
      </c>
      <c r="E6">
        <v>121615</v>
      </c>
      <c r="F6">
        <v>1159222300</v>
      </c>
      <c r="G6" s="1"/>
      <c r="H6">
        <v>104960</v>
      </c>
      <c r="I6">
        <v>55312</v>
      </c>
      <c r="J6">
        <v>10941</v>
      </c>
      <c r="K6" t="s">
        <v>22</v>
      </c>
    </row>
    <row r="7" spans="1:11" x14ac:dyDescent="0.25">
      <c r="A7" t="s">
        <v>19</v>
      </c>
      <c r="B7" t="s">
        <v>21</v>
      </c>
      <c r="C7">
        <v>18570</v>
      </c>
      <c r="D7">
        <v>1648</v>
      </c>
      <c r="E7">
        <v>269615</v>
      </c>
      <c r="F7">
        <v>1064679929</v>
      </c>
      <c r="G7" s="1"/>
      <c r="H7">
        <v>140055</v>
      </c>
      <c r="I7">
        <v>26375</v>
      </c>
      <c r="J7">
        <v>11682</v>
      </c>
      <c r="K7" t="s">
        <v>22</v>
      </c>
    </row>
    <row r="8" spans="1:11" x14ac:dyDescent="0.25">
      <c r="A8" t="s">
        <v>19</v>
      </c>
      <c r="B8" t="s">
        <v>23</v>
      </c>
      <c r="C8">
        <v>3009</v>
      </c>
      <c r="D8">
        <v>1094</v>
      </c>
      <c r="E8">
        <v>4393</v>
      </c>
      <c r="F8">
        <v>8308158</v>
      </c>
      <c r="G8" s="1"/>
      <c r="H8">
        <v>1456</v>
      </c>
      <c r="I8">
        <v>34371</v>
      </c>
      <c r="J8">
        <v>21696</v>
      </c>
      <c r="K8" t="s">
        <v>15</v>
      </c>
    </row>
    <row r="9" spans="1:11" x14ac:dyDescent="0.25">
      <c r="A9" t="s">
        <v>24</v>
      </c>
      <c r="B9" t="s">
        <v>25</v>
      </c>
      <c r="C9">
        <v>20000</v>
      </c>
      <c r="D9">
        <v>21</v>
      </c>
      <c r="E9">
        <v>53443</v>
      </c>
      <c r="F9">
        <v>170135097</v>
      </c>
      <c r="G9" s="1"/>
      <c r="H9">
        <v>35926</v>
      </c>
      <c r="I9">
        <v>43153</v>
      </c>
      <c r="J9">
        <v>24672</v>
      </c>
      <c r="K9" t="s">
        <v>15</v>
      </c>
    </row>
    <row r="10" spans="1:11" x14ac:dyDescent="0.25">
      <c r="A10" t="s">
        <v>26</v>
      </c>
      <c r="B10" t="s">
        <v>128</v>
      </c>
      <c r="C10">
        <v>4500</v>
      </c>
      <c r="D10">
        <v>1</v>
      </c>
      <c r="E10">
        <v>8597</v>
      </c>
      <c r="F10">
        <v>24173591</v>
      </c>
      <c r="G10" s="1"/>
      <c r="H10">
        <v>0</v>
      </c>
      <c r="I10" t="s">
        <v>145</v>
      </c>
      <c r="J10" t="s">
        <v>145</v>
      </c>
      <c r="K10" t="s">
        <v>15</v>
      </c>
    </row>
    <row r="11" spans="1:11" x14ac:dyDescent="0.25">
      <c r="A11" t="s">
        <v>27</v>
      </c>
      <c r="B11" t="s">
        <v>28</v>
      </c>
      <c r="C11" t="s">
        <v>145</v>
      </c>
      <c r="D11" t="s">
        <v>145</v>
      </c>
      <c r="E11">
        <v>786</v>
      </c>
      <c r="F11">
        <v>784500</v>
      </c>
      <c r="G11" s="1"/>
      <c r="H11">
        <v>0</v>
      </c>
      <c r="I11" t="s">
        <v>145</v>
      </c>
      <c r="J11" t="s">
        <v>145</v>
      </c>
      <c r="K11" t="s">
        <v>15</v>
      </c>
    </row>
    <row r="12" spans="1:11" x14ac:dyDescent="0.25">
      <c r="A12" t="s">
        <v>29</v>
      </c>
      <c r="B12" t="s">
        <v>30</v>
      </c>
      <c r="C12">
        <v>3260</v>
      </c>
      <c r="D12">
        <v>200</v>
      </c>
      <c r="E12">
        <v>4458</v>
      </c>
      <c r="F12">
        <v>5711120</v>
      </c>
      <c r="G12" s="1"/>
      <c r="H12">
        <v>797</v>
      </c>
      <c r="I12">
        <v>27979</v>
      </c>
      <c r="J12">
        <v>20726</v>
      </c>
      <c r="K12" t="s">
        <v>15</v>
      </c>
    </row>
    <row r="13" spans="1:11" x14ac:dyDescent="0.25">
      <c r="A13" t="s">
        <v>29</v>
      </c>
      <c r="B13" t="s">
        <v>31</v>
      </c>
      <c r="C13">
        <v>3260</v>
      </c>
      <c r="D13">
        <v>200</v>
      </c>
      <c r="E13">
        <v>15024</v>
      </c>
      <c r="F13">
        <v>24360483</v>
      </c>
      <c r="G13" s="1"/>
      <c r="H13">
        <v>9535</v>
      </c>
      <c r="I13">
        <v>28379</v>
      </c>
      <c r="J13">
        <v>18969</v>
      </c>
      <c r="K13" t="s">
        <v>15</v>
      </c>
    </row>
    <row r="14" spans="1:11" x14ac:dyDescent="0.25">
      <c r="A14" t="s">
        <v>29</v>
      </c>
      <c r="B14" t="s">
        <v>32</v>
      </c>
      <c r="C14">
        <v>3260</v>
      </c>
      <c r="D14">
        <v>200</v>
      </c>
      <c r="E14">
        <v>138979</v>
      </c>
      <c r="F14">
        <v>233988379</v>
      </c>
      <c r="G14" s="1"/>
      <c r="H14">
        <v>54279</v>
      </c>
      <c r="I14">
        <v>28728</v>
      </c>
      <c r="J14">
        <v>18357</v>
      </c>
      <c r="K14" t="s">
        <v>70</v>
      </c>
    </row>
    <row r="15" spans="1:11" x14ac:dyDescent="0.25">
      <c r="A15" t="s">
        <v>29</v>
      </c>
      <c r="B15" t="s">
        <v>34</v>
      </c>
      <c r="C15">
        <v>3260</v>
      </c>
      <c r="D15">
        <v>200</v>
      </c>
      <c r="E15">
        <v>4065</v>
      </c>
      <c r="F15">
        <v>3227041</v>
      </c>
      <c r="G15" s="1"/>
      <c r="H15">
        <v>1166</v>
      </c>
      <c r="I15">
        <v>29788</v>
      </c>
      <c r="J15">
        <v>17993</v>
      </c>
      <c r="K15" t="s">
        <v>15</v>
      </c>
    </row>
    <row r="16" spans="1:11" x14ac:dyDescent="0.25">
      <c r="A16" t="s">
        <v>35</v>
      </c>
      <c r="B16" t="s">
        <v>140</v>
      </c>
      <c r="C16">
        <v>2500</v>
      </c>
      <c r="D16" t="s">
        <v>145</v>
      </c>
      <c r="E16">
        <v>326</v>
      </c>
      <c r="F16">
        <v>750741</v>
      </c>
      <c r="G16" s="1"/>
      <c r="H16">
        <v>0</v>
      </c>
      <c r="I16" t="s">
        <v>145</v>
      </c>
      <c r="J16" t="s">
        <v>145</v>
      </c>
      <c r="K16" t="s">
        <v>12</v>
      </c>
    </row>
    <row r="17" spans="1:11" x14ac:dyDescent="0.25">
      <c r="A17" t="s">
        <v>37</v>
      </c>
      <c r="B17" t="s">
        <v>132</v>
      </c>
      <c r="C17">
        <v>7500</v>
      </c>
      <c r="D17">
        <v>29</v>
      </c>
      <c r="E17">
        <v>2139</v>
      </c>
      <c r="F17">
        <v>4884100</v>
      </c>
      <c r="G17" s="1"/>
      <c r="H17">
        <v>600</v>
      </c>
      <c r="I17">
        <v>74747</v>
      </c>
      <c r="J17">
        <v>37893</v>
      </c>
      <c r="K17" t="s">
        <v>15</v>
      </c>
    </row>
    <row r="18" spans="1:11" x14ac:dyDescent="0.25">
      <c r="A18" t="s">
        <v>38</v>
      </c>
      <c r="B18" t="s">
        <v>39</v>
      </c>
      <c r="C18">
        <v>3500</v>
      </c>
      <c r="D18">
        <v>0</v>
      </c>
      <c r="E18">
        <v>6217</v>
      </c>
      <c r="F18">
        <v>20112087</v>
      </c>
      <c r="G18" s="1"/>
      <c r="H18">
        <v>0</v>
      </c>
      <c r="I18" t="s">
        <v>145</v>
      </c>
      <c r="J18" t="s">
        <v>145</v>
      </c>
      <c r="K18" t="s">
        <v>15</v>
      </c>
    </row>
    <row r="19" spans="1:11" x14ac:dyDescent="0.25">
      <c r="A19" t="s">
        <v>40</v>
      </c>
      <c r="B19" t="s">
        <v>41</v>
      </c>
      <c r="C19">
        <v>5661</v>
      </c>
      <c r="D19">
        <v>300</v>
      </c>
      <c r="E19">
        <v>145626</v>
      </c>
      <c r="F19">
        <v>467720429</v>
      </c>
      <c r="G19" s="1"/>
      <c r="H19">
        <v>78893</v>
      </c>
      <c r="I19">
        <v>33603</v>
      </c>
      <c r="J19">
        <v>16684</v>
      </c>
      <c r="K19" t="s">
        <v>15</v>
      </c>
    </row>
    <row r="20" spans="1:11" x14ac:dyDescent="0.25">
      <c r="A20" t="s">
        <v>42</v>
      </c>
      <c r="B20" t="s">
        <v>43</v>
      </c>
      <c r="C20">
        <v>10300</v>
      </c>
      <c r="D20">
        <v>7</v>
      </c>
      <c r="E20">
        <v>32145</v>
      </c>
      <c r="F20">
        <v>132845400</v>
      </c>
      <c r="G20" s="1"/>
      <c r="H20">
        <v>23638</v>
      </c>
      <c r="I20">
        <v>39560</v>
      </c>
      <c r="J20">
        <v>16053</v>
      </c>
      <c r="K20" t="s">
        <v>15</v>
      </c>
    </row>
    <row r="21" spans="1:11" x14ac:dyDescent="0.25">
      <c r="A21" t="s">
        <v>44</v>
      </c>
      <c r="B21" t="s">
        <v>133</v>
      </c>
      <c r="C21">
        <v>9543</v>
      </c>
      <c r="D21" t="s">
        <v>145</v>
      </c>
      <c r="E21">
        <v>8891</v>
      </c>
      <c r="F21">
        <v>48860179</v>
      </c>
      <c r="G21" s="1"/>
      <c r="H21">
        <v>0</v>
      </c>
      <c r="I21">
        <v>64533</v>
      </c>
      <c r="J21">
        <v>26268</v>
      </c>
      <c r="K21" t="s">
        <v>15</v>
      </c>
    </row>
    <row r="22" spans="1:11" x14ac:dyDescent="0.25">
      <c r="A22" t="s">
        <v>45</v>
      </c>
      <c r="B22" t="s">
        <v>46</v>
      </c>
      <c r="C22">
        <v>3500</v>
      </c>
      <c r="D22">
        <v>100</v>
      </c>
      <c r="E22">
        <v>9971</v>
      </c>
      <c r="F22">
        <v>24258338</v>
      </c>
      <c r="G22" s="1"/>
      <c r="H22">
        <v>0</v>
      </c>
      <c r="I22" t="s">
        <v>145</v>
      </c>
      <c r="J22" t="s">
        <v>145</v>
      </c>
      <c r="K22" t="s">
        <v>15</v>
      </c>
    </row>
    <row r="23" spans="1:11" x14ac:dyDescent="0.25">
      <c r="A23" t="s">
        <v>47</v>
      </c>
      <c r="B23" t="s">
        <v>48</v>
      </c>
      <c r="C23">
        <v>2900</v>
      </c>
      <c r="D23">
        <v>200</v>
      </c>
      <c r="E23">
        <v>54603</v>
      </c>
      <c r="F23">
        <v>106591101</v>
      </c>
      <c r="G23" s="1"/>
      <c r="H23">
        <v>0</v>
      </c>
      <c r="I23">
        <v>35750</v>
      </c>
      <c r="J23">
        <v>20212</v>
      </c>
      <c r="K23" t="s">
        <v>49</v>
      </c>
    </row>
    <row r="24" spans="1:11" x14ac:dyDescent="0.25">
      <c r="A24" t="s">
        <v>50</v>
      </c>
      <c r="B24" t="s">
        <v>51</v>
      </c>
      <c r="C24">
        <v>3000</v>
      </c>
      <c r="D24">
        <v>150</v>
      </c>
      <c r="E24">
        <v>29869</v>
      </c>
      <c r="F24">
        <v>40439315</v>
      </c>
      <c r="G24" s="1"/>
      <c r="H24">
        <v>0</v>
      </c>
      <c r="I24">
        <v>32911</v>
      </c>
      <c r="J24">
        <v>19131</v>
      </c>
      <c r="K24" t="s">
        <v>15</v>
      </c>
    </row>
    <row r="25" spans="1:11" x14ac:dyDescent="0.25">
      <c r="A25" t="s">
        <v>52</v>
      </c>
      <c r="B25" t="s">
        <v>53</v>
      </c>
      <c r="C25">
        <v>1500</v>
      </c>
      <c r="D25">
        <v>750</v>
      </c>
      <c r="E25">
        <v>14660</v>
      </c>
      <c r="F25">
        <v>26487957</v>
      </c>
      <c r="G25" s="1"/>
      <c r="H25">
        <v>10196</v>
      </c>
      <c r="I25" t="s">
        <v>145</v>
      </c>
      <c r="J25" t="s">
        <v>145</v>
      </c>
      <c r="K25" t="s">
        <v>15</v>
      </c>
    </row>
    <row r="26" spans="1:11" x14ac:dyDescent="0.25">
      <c r="A26" t="s">
        <v>54</v>
      </c>
      <c r="B26" t="s">
        <v>152</v>
      </c>
      <c r="C26" t="s">
        <v>145</v>
      </c>
      <c r="D26" t="s">
        <v>145</v>
      </c>
      <c r="E26">
        <v>1078</v>
      </c>
      <c r="F26">
        <v>1811350</v>
      </c>
      <c r="G26" s="1"/>
      <c r="H26">
        <v>0</v>
      </c>
      <c r="I26" t="s">
        <v>145</v>
      </c>
      <c r="J26" t="s">
        <v>145</v>
      </c>
      <c r="K26" t="s">
        <v>15</v>
      </c>
    </row>
    <row r="27" spans="1:11" x14ac:dyDescent="0.25">
      <c r="A27" t="s">
        <v>54</v>
      </c>
      <c r="B27" t="s">
        <v>55</v>
      </c>
      <c r="C27">
        <v>3000</v>
      </c>
      <c r="D27">
        <v>250</v>
      </c>
      <c r="E27">
        <v>19985</v>
      </c>
      <c r="F27">
        <v>44842276</v>
      </c>
      <c r="G27" s="1"/>
      <c r="H27">
        <v>14524</v>
      </c>
      <c r="I27">
        <v>43404</v>
      </c>
      <c r="J27">
        <v>15395</v>
      </c>
      <c r="K27" t="s">
        <v>15</v>
      </c>
    </row>
    <row r="28" spans="1:11" x14ac:dyDescent="0.25">
      <c r="A28" t="s">
        <v>54</v>
      </c>
      <c r="B28" t="s">
        <v>56</v>
      </c>
      <c r="C28">
        <v>19300</v>
      </c>
      <c r="D28">
        <v>400</v>
      </c>
      <c r="E28">
        <v>3240</v>
      </c>
      <c r="F28">
        <v>41856295</v>
      </c>
      <c r="G28" s="1"/>
      <c r="H28">
        <v>2880</v>
      </c>
      <c r="I28">
        <v>19799</v>
      </c>
      <c r="J28">
        <v>1125</v>
      </c>
      <c r="K28" t="s">
        <v>15</v>
      </c>
    </row>
    <row r="29" spans="1:11" x14ac:dyDescent="0.25">
      <c r="A29" t="s">
        <v>57</v>
      </c>
      <c r="B29" t="s">
        <v>58</v>
      </c>
      <c r="C29">
        <v>2200</v>
      </c>
      <c r="D29">
        <v>400</v>
      </c>
      <c r="E29">
        <v>42768</v>
      </c>
      <c r="F29">
        <v>59500373</v>
      </c>
      <c r="G29" s="1"/>
      <c r="H29">
        <v>0</v>
      </c>
      <c r="I29">
        <v>34188</v>
      </c>
      <c r="J29">
        <v>12175</v>
      </c>
      <c r="K29" t="s">
        <v>15</v>
      </c>
    </row>
    <row r="30" spans="1:11" x14ac:dyDescent="0.25">
      <c r="A30" t="s">
        <v>59</v>
      </c>
      <c r="B30" t="s">
        <v>60</v>
      </c>
      <c r="C30">
        <v>1000</v>
      </c>
      <c r="D30">
        <v>100</v>
      </c>
      <c r="E30">
        <v>19659</v>
      </c>
      <c r="F30">
        <v>22447730</v>
      </c>
      <c r="G30" s="1"/>
      <c r="H30">
        <v>0</v>
      </c>
      <c r="I30">
        <v>72965</v>
      </c>
      <c r="J30">
        <v>15047</v>
      </c>
      <c r="K30" t="s">
        <v>22</v>
      </c>
    </row>
    <row r="31" spans="1:11" x14ac:dyDescent="0.25">
      <c r="A31" t="s">
        <v>61</v>
      </c>
      <c r="B31" t="s">
        <v>62</v>
      </c>
      <c r="C31">
        <v>12949</v>
      </c>
      <c r="D31">
        <v>100</v>
      </c>
      <c r="E31">
        <v>69495</v>
      </c>
      <c r="F31">
        <v>201886167</v>
      </c>
      <c r="G31" s="1"/>
      <c r="H31">
        <v>39157</v>
      </c>
      <c r="I31">
        <v>47697</v>
      </c>
      <c r="J31">
        <v>25216</v>
      </c>
      <c r="K31" t="s">
        <v>15</v>
      </c>
    </row>
    <row r="32" spans="1:11" x14ac:dyDescent="0.25">
      <c r="A32" t="s">
        <v>63</v>
      </c>
      <c r="B32" t="s">
        <v>64</v>
      </c>
      <c r="C32">
        <v>9220</v>
      </c>
      <c r="D32">
        <v>6449</v>
      </c>
      <c r="E32">
        <v>4249</v>
      </c>
      <c r="F32">
        <v>27686733</v>
      </c>
      <c r="G32" s="1"/>
      <c r="H32">
        <v>0</v>
      </c>
      <c r="I32" t="s">
        <v>145</v>
      </c>
      <c r="J32" t="s">
        <v>145</v>
      </c>
      <c r="K32" t="s">
        <v>15</v>
      </c>
    </row>
    <row r="33" spans="1:11" x14ac:dyDescent="0.25">
      <c r="A33" t="s">
        <v>65</v>
      </c>
      <c r="B33" t="s">
        <v>66</v>
      </c>
      <c r="C33">
        <v>2540</v>
      </c>
      <c r="D33">
        <v>300</v>
      </c>
      <c r="E33">
        <v>36083</v>
      </c>
      <c r="F33">
        <v>66725613</v>
      </c>
      <c r="G33" s="1"/>
      <c r="H33">
        <v>26113</v>
      </c>
      <c r="I33">
        <v>46258</v>
      </c>
      <c r="J33">
        <v>19009</v>
      </c>
      <c r="K33" t="s">
        <v>33</v>
      </c>
    </row>
    <row r="34" spans="1:11" x14ac:dyDescent="0.25">
      <c r="A34" t="s">
        <v>67</v>
      </c>
      <c r="B34" t="s">
        <v>130</v>
      </c>
      <c r="C34" t="s">
        <v>145</v>
      </c>
      <c r="D34" t="s">
        <v>145</v>
      </c>
      <c r="E34" t="s">
        <v>145</v>
      </c>
      <c r="F34">
        <v>737159</v>
      </c>
      <c r="G34" s="1"/>
      <c r="H34">
        <v>0</v>
      </c>
      <c r="I34" t="s">
        <v>145</v>
      </c>
      <c r="J34" t="s">
        <v>145</v>
      </c>
      <c r="K34" t="s">
        <v>15</v>
      </c>
    </row>
    <row r="35" spans="1:11" x14ac:dyDescent="0.25">
      <c r="A35" t="s">
        <v>68</v>
      </c>
      <c r="B35" t="s">
        <v>69</v>
      </c>
      <c r="C35">
        <v>4795</v>
      </c>
      <c r="D35" t="s">
        <v>145</v>
      </c>
      <c r="E35">
        <v>13188</v>
      </c>
      <c r="F35">
        <v>22691467</v>
      </c>
      <c r="G35" s="1"/>
      <c r="H35">
        <v>0</v>
      </c>
      <c r="I35" t="s">
        <v>145</v>
      </c>
      <c r="J35" t="s">
        <v>145</v>
      </c>
      <c r="K35" t="s">
        <v>70</v>
      </c>
    </row>
    <row r="36" spans="1:11" x14ac:dyDescent="0.25">
      <c r="A36" t="s">
        <v>71</v>
      </c>
      <c r="B36" t="s">
        <v>127</v>
      </c>
      <c r="C36">
        <v>5500</v>
      </c>
      <c r="D36">
        <v>100</v>
      </c>
      <c r="E36">
        <v>1859</v>
      </c>
      <c r="F36">
        <v>5000000</v>
      </c>
      <c r="G36" s="1"/>
      <c r="H36">
        <v>1257</v>
      </c>
      <c r="I36">
        <v>34632</v>
      </c>
      <c r="J36">
        <v>18201</v>
      </c>
      <c r="K36" t="s">
        <v>15</v>
      </c>
    </row>
    <row r="37" spans="1:11" x14ac:dyDescent="0.25">
      <c r="A37" t="s">
        <v>72</v>
      </c>
      <c r="B37" t="s">
        <v>137</v>
      </c>
      <c r="C37" t="s">
        <v>145</v>
      </c>
      <c r="D37" t="s">
        <v>145</v>
      </c>
      <c r="E37">
        <v>3141</v>
      </c>
      <c r="F37">
        <v>2087707</v>
      </c>
      <c r="G37" s="1"/>
      <c r="H37">
        <v>0</v>
      </c>
      <c r="I37" t="s">
        <v>145</v>
      </c>
      <c r="J37" t="s">
        <v>145</v>
      </c>
      <c r="K37" t="s">
        <v>15</v>
      </c>
    </row>
    <row r="38" spans="1:11" x14ac:dyDescent="0.25">
      <c r="A38" t="s">
        <v>73</v>
      </c>
      <c r="B38" t="s">
        <v>74</v>
      </c>
      <c r="C38">
        <v>13196</v>
      </c>
      <c r="D38">
        <v>1244</v>
      </c>
      <c r="E38">
        <v>60367</v>
      </c>
      <c r="F38">
        <v>440486528</v>
      </c>
      <c r="G38" s="1"/>
      <c r="H38">
        <v>0</v>
      </c>
      <c r="I38" t="s">
        <v>145</v>
      </c>
      <c r="J38" t="s">
        <v>145</v>
      </c>
      <c r="K38" t="s">
        <v>15</v>
      </c>
    </row>
    <row r="39" spans="1:11" x14ac:dyDescent="0.25">
      <c r="A39" t="s">
        <v>75</v>
      </c>
      <c r="B39" t="s">
        <v>76</v>
      </c>
      <c r="C39">
        <v>2500</v>
      </c>
      <c r="D39" t="s">
        <v>145</v>
      </c>
      <c r="E39">
        <v>9957</v>
      </c>
      <c r="F39">
        <v>8208262</v>
      </c>
      <c r="G39" s="1"/>
      <c r="H39">
        <v>0</v>
      </c>
      <c r="I39" t="s">
        <v>145</v>
      </c>
      <c r="J39" t="s">
        <v>145</v>
      </c>
      <c r="K39" t="s">
        <v>15</v>
      </c>
    </row>
    <row r="40" spans="1:11" x14ac:dyDescent="0.25">
      <c r="A40" t="s">
        <v>77</v>
      </c>
      <c r="B40" t="s">
        <v>78</v>
      </c>
      <c r="C40" t="s">
        <v>145</v>
      </c>
      <c r="D40" t="s">
        <v>145</v>
      </c>
      <c r="E40">
        <v>236729</v>
      </c>
      <c r="F40">
        <v>718975967</v>
      </c>
      <c r="G40" s="1"/>
      <c r="H40">
        <v>0</v>
      </c>
      <c r="I40" t="s">
        <v>145</v>
      </c>
      <c r="J40" t="s">
        <v>145</v>
      </c>
      <c r="K40" t="s">
        <v>15</v>
      </c>
    </row>
    <row r="41" spans="1:11" x14ac:dyDescent="0.25">
      <c r="A41" t="s">
        <v>79</v>
      </c>
      <c r="B41" t="s">
        <v>134</v>
      </c>
      <c r="C41" t="s">
        <v>145</v>
      </c>
      <c r="D41" t="s">
        <v>145</v>
      </c>
      <c r="E41">
        <v>20113</v>
      </c>
      <c r="F41">
        <v>13230789</v>
      </c>
      <c r="G41" s="1"/>
      <c r="H41">
        <v>0</v>
      </c>
      <c r="I41" t="s">
        <v>145</v>
      </c>
      <c r="J41" t="s">
        <v>145</v>
      </c>
      <c r="K41" t="s">
        <v>15</v>
      </c>
    </row>
    <row r="42" spans="1:11" x14ac:dyDescent="0.25">
      <c r="A42" t="s">
        <v>79</v>
      </c>
      <c r="B42" t="s">
        <v>135</v>
      </c>
      <c r="C42" t="s">
        <v>145</v>
      </c>
      <c r="D42" t="s">
        <v>145</v>
      </c>
      <c r="E42">
        <v>16400</v>
      </c>
      <c r="F42">
        <v>86514090</v>
      </c>
      <c r="G42" s="1"/>
      <c r="H42">
        <v>0</v>
      </c>
      <c r="I42" t="s">
        <v>145</v>
      </c>
      <c r="J42" t="s">
        <v>145</v>
      </c>
      <c r="K42" t="s">
        <v>15</v>
      </c>
    </row>
    <row r="43" spans="1:11" x14ac:dyDescent="0.25">
      <c r="A43" t="s">
        <v>79</v>
      </c>
      <c r="B43" t="s">
        <v>80</v>
      </c>
      <c r="C43" t="s">
        <v>145</v>
      </c>
      <c r="D43" t="s">
        <v>145</v>
      </c>
      <c r="E43">
        <v>48615</v>
      </c>
      <c r="F43">
        <v>114646958</v>
      </c>
      <c r="G43" s="1"/>
      <c r="H43">
        <v>0</v>
      </c>
      <c r="I43" t="s">
        <v>145</v>
      </c>
      <c r="J43" t="s">
        <v>145</v>
      </c>
      <c r="K43" t="s">
        <v>15</v>
      </c>
    </row>
    <row r="44" spans="1:11" x14ac:dyDescent="0.25">
      <c r="A44" t="s">
        <v>81</v>
      </c>
      <c r="B44" t="s">
        <v>82</v>
      </c>
      <c r="C44">
        <v>3300</v>
      </c>
      <c r="D44">
        <v>11</v>
      </c>
      <c r="E44">
        <v>6512</v>
      </c>
      <c r="F44">
        <v>12339124</v>
      </c>
      <c r="G44" s="1"/>
      <c r="H44">
        <v>4288</v>
      </c>
      <c r="I44">
        <v>68082</v>
      </c>
      <c r="J44">
        <v>21941</v>
      </c>
      <c r="K44" t="s">
        <v>15</v>
      </c>
    </row>
    <row r="45" spans="1:11" x14ac:dyDescent="0.25">
      <c r="A45" t="s">
        <v>83</v>
      </c>
      <c r="B45" t="s">
        <v>84</v>
      </c>
      <c r="C45">
        <v>3700</v>
      </c>
      <c r="D45">
        <v>300</v>
      </c>
      <c r="E45">
        <v>54353</v>
      </c>
      <c r="F45">
        <v>104307033</v>
      </c>
      <c r="G45" s="1"/>
      <c r="H45">
        <v>0</v>
      </c>
      <c r="I45" t="s">
        <v>145</v>
      </c>
      <c r="J45" t="s">
        <v>145</v>
      </c>
      <c r="K45" t="s">
        <v>15</v>
      </c>
    </row>
    <row r="46" spans="1:11" x14ac:dyDescent="0.25">
      <c r="A46" t="s">
        <v>85</v>
      </c>
      <c r="B46" t="s">
        <v>86</v>
      </c>
      <c r="C46">
        <v>1300</v>
      </c>
      <c r="D46">
        <v>200</v>
      </c>
      <c r="E46">
        <v>16408</v>
      </c>
      <c r="F46">
        <v>14518767</v>
      </c>
      <c r="G46" s="1"/>
      <c r="H46">
        <v>9360</v>
      </c>
      <c r="I46">
        <v>26041</v>
      </c>
      <c r="J46">
        <v>13022</v>
      </c>
      <c r="K46" t="s">
        <v>15</v>
      </c>
    </row>
    <row r="47" spans="1:11" x14ac:dyDescent="0.25">
      <c r="A47" t="s">
        <v>87</v>
      </c>
      <c r="B47" t="s">
        <v>88</v>
      </c>
      <c r="C47">
        <v>3612</v>
      </c>
      <c r="D47">
        <v>463</v>
      </c>
      <c r="E47">
        <v>38907</v>
      </c>
      <c r="F47">
        <v>89716403</v>
      </c>
      <c r="G47" s="1"/>
      <c r="H47">
        <v>15149</v>
      </c>
      <c r="I47">
        <v>33857</v>
      </c>
      <c r="J47">
        <v>15384</v>
      </c>
      <c r="K47" t="s">
        <v>15</v>
      </c>
    </row>
    <row r="48" spans="1:11" x14ac:dyDescent="0.25">
      <c r="A48" t="s">
        <v>89</v>
      </c>
      <c r="B48" t="s">
        <v>90</v>
      </c>
      <c r="C48">
        <v>5000</v>
      </c>
      <c r="D48">
        <v>500</v>
      </c>
      <c r="E48">
        <v>104952</v>
      </c>
      <c r="F48">
        <v>320767256</v>
      </c>
      <c r="G48" s="1"/>
      <c r="H48">
        <v>65237</v>
      </c>
      <c r="I48" t="s">
        <v>145</v>
      </c>
      <c r="J48" t="s">
        <v>145</v>
      </c>
      <c r="K48" t="s">
        <v>15</v>
      </c>
    </row>
    <row r="49" spans="1:11" x14ac:dyDescent="0.25">
      <c r="A49" t="s">
        <v>91</v>
      </c>
      <c r="B49" t="s">
        <v>92</v>
      </c>
      <c r="C49">
        <v>10857</v>
      </c>
      <c r="D49">
        <v>3</v>
      </c>
      <c r="E49">
        <v>7574</v>
      </c>
      <c r="F49">
        <v>9595000</v>
      </c>
      <c r="G49" s="1"/>
      <c r="H49">
        <v>0</v>
      </c>
      <c r="I49" t="s">
        <v>145</v>
      </c>
      <c r="J49" t="s">
        <v>145</v>
      </c>
      <c r="K49" t="s">
        <v>15</v>
      </c>
    </row>
    <row r="50" spans="1:11" x14ac:dyDescent="0.25">
      <c r="A50" t="s">
        <v>93</v>
      </c>
      <c r="B50" t="s">
        <v>94</v>
      </c>
      <c r="C50">
        <v>3500</v>
      </c>
      <c r="D50">
        <v>1</v>
      </c>
      <c r="E50">
        <v>37811</v>
      </c>
      <c r="F50">
        <v>68197853</v>
      </c>
      <c r="G50" s="1"/>
      <c r="H50">
        <v>0</v>
      </c>
      <c r="I50" t="s">
        <v>145</v>
      </c>
      <c r="J50" t="s">
        <v>145</v>
      </c>
      <c r="K50" t="s">
        <v>49</v>
      </c>
    </row>
    <row r="51" spans="1:11" x14ac:dyDescent="0.25">
      <c r="A51" t="s">
        <v>95</v>
      </c>
      <c r="B51" t="s">
        <v>96</v>
      </c>
      <c r="C51">
        <v>4390</v>
      </c>
      <c r="D51">
        <v>100</v>
      </c>
      <c r="E51">
        <v>11262</v>
      </c>
      <c r="F51">
        <v>44503775</v>
      </c>
      <c r="G51" s="1"/>
      <c r="H51">
        <v>9921</v>
      </c>
      <c r="I51">
        <v>93039</v>
      </c>
      <c r="J51">
        <v>27449</v>
      </c>
      <c r="K51" t="s">
        <v>33</v>
      </c>
    </row>
    <row r="52" spans="1:11" x14ac:dyDescent="0.25">
      <c r="A52" t="s">
        <v>97</v>
      </c>
      <c r="B52" t="s">
        <v>98</v>
      </c>
      <c r="C52">
        <v>2937</v>
      </c>
      <c r="D52">
        <v>50</v>
      </c>
      <c r="E52">
        <v>271</v>
      </c>
      <c r="F52">
        <v>202612</v>
      </c>
      <c r="G52" s="1"/>
      <c r="H52">
        <v>0</v>
      </c>
      <c r="I52" t="s">
        <v>145</v>
      </c>
      <c r="J52" t="s">
        <v>145</v>
      </c>
      <c r="K52" t="s">
        <v>15</v>
      </c>
    </row>
    <row r="53" spans="1:11" x14ac:dyDescent="0.25">
      <c r="A53" t="s">
        <v>99</v>
      </c>
      <c r="B53" t="s">
        <v>100</v>
      </c>
      <c r="C53">
        <v>2000</v>
      </c>
      <c r="D53" t="s">
        <v>145</v>
      </c>
      <c r="E53">
        <v>68782</v>
      </c>
      <c r="F53">
        <v>94139753</v>
      </c>
      <c r="G53" s="1"/>
      <c r="H53">
        <v>0</v>
      </c>
      <c r="I53" t="s">
        <v>145</v>
      </c>
      <c r="J53" t="s">
        <v>145</v>
      </c>
      <c r="K53" t="s">
        <v>15</v>
      </c>
    </row>
    <row r="54" spans="1:11" x14ac:dyDescent="0.25">
      <c r="A54" t="s">
        <v>99</v>
      </c>
      <c r="B54" t="s">
        <v>150</v>
      </c>
      <c r="C54">
        <v>2000</v>
      </c>
      <c r="D54" t="s">
        <v>145</v>
      </c>
      <c r="E54">
        <v>10663</v>
      </c>
      <c r="F54">
        <v>16916998</v>
      </c>
      <c r="G54" s="1"/>
      <c r="H54">
        <v>0</v>
      </c>
      <c r="I54" t="s">
        <v>145</v>
      </c>
      <c r="J54" t="s">
        <v>145</v>
      </c>
      <c r="K54" t="s">
        <v>15</v>
      </c>
    </row>
    <row r="55" spans="1:11" x14ac:dyDescent="0.25">
      <c r="A55" t="s">
        <v>101</v>
      </c>
      <c r="B55" t="s">
        <v>102</v>
      </c>
      <c r="C55">
        <v>15585</v>
      </c>
      <c r="D55">
        <v>38</v>
      </c>
      <c r="E55">
        <v>85547</v>
      </c>
      <c r="F55">
        <v>449451572</v>
      </c>
      <c r="G55" s="1"/>
      <c r="H55">
        <v>0</v>
      </c>
      <c r="I55">
        <v>32565</v>
      </c>
      <c r="J55">
        <v>4372</v>
      </c>
      <c r="K55" t="s">
        <v>15</v>
      </c>
    </row>
    <row r="56" spans="1:11" x14ac:dyDescent="0.25">
      <c r="A56" t="s">
        <v>103</v>
      </c>
      <c r="B56" t="s">
        <v>151</v>
      </c>
      <c r="C56" t="s">
        <v>145</v>
      </c>
      <c r="D56" t="s">
        <v>145</v>
      </c>
      <c r="E56">
        <v>1780</v>
      </c>
      <c r="F56">
        <v>2260280</v>
      </c>
      <c r="G56" s="1"/>
      <c r="H56">
        <v>0</v>
      </c>
      <c r="I56" t="s">
        <v>145</v>
      </c>
      <c r="J56" t="s">
        <v>145</v>
      </c>
      <c r="K56" t="s">
        <v>15</v>
      </c>
    </row>
    <row r="57" spans="1:11" x14ac:dyDescent="0.25">
      <c r="A57" t="s">
        <v>104</v>
      </c>
      <c r="B57" t="s">
        <v>105</v>
      </c>
      <c r="C57">
        <v>12800</v>
      </c>
      <c r="D57">
        <v>1000</v>
      </c>
      <c r="E57">
        <v>6607</v>
      </c>
      <c r="F57">
        <v>14308846</v>
      </c>
      <c r="G57" s="1"/>
      <c r="H57">
        <v>0</v>
      </c>
      <c r="I57">
        <v>60751</v>
      </c>
      <c r="J57">
        <v>20222</v>
      </c>
      <c r="K57" t="s">
        <v>15</v>
      </c>
    </row>
    <row r="58" spans="1:11" x14ac:dyDescent="0.25">
      <c r="A58" t="s">
        <v>106</v>
      </c>
      <c r="B58" t="s">
        <v>107</v>
      </c>
      <c r="C58" t="s">
        <v>145</v>
      </c>
      <c r="D58" t="s">
        <v>145</v>
      </c>
      <c r="E58">
        <v>60869</v>
      </c>
      <c r="F58">
        <v>144528493</v>
      </c>
      <c r="G58" s="1"/>
      <c r="H58">
        <v>0</v>
      </c>
      <c r="I58" t="s">
        <v>145</v>
      </c>
      <c r="J58" t="s">
        <v>145</v>
      </c>
      <c r="K58" t="s">
        <v>15</v>
      </c>
    </row>
    <row r="59" spans="1:11" x14ac:dyDescent="0.25">
      <c r="A59" t="s">
        <v>106</v>
      </c>
      <c r="B59" t="s">
        <v>136</v>
      </c>
      <c r="C59" t="s">
        <v>145</v>
      </c>
      <c r="D59" t="s">
        <v>145</v>
      </c>
      <c r="E59">
        <v>16717</v>
      </c>
      <c r="F59">
        <v>104096213</v>
      </c>
      <c r="G59" s="1"/>
      <c r="H59">
        <v>0</v>
      </c>
      <c r="I59" t="s">
        <v>145</v>
      </c>
      <c r="J59" t="s">
        <v>145</v>
      </c>
      <c r="K59" t="s">
        <v>15</v>
      </c>
    </row>
    <row r="60" spans="1:11" x14ac:dyDescent="0.25">
      <c r="A60" t="s">
        <v>108</v>
      </c>
      <c r="B60" t="s">
        <v>139</v>
      </c>
      <c r="C60">
        <v>11339</v>
      </c>
      <c r="D60">
        <v>1</v>
      </c>
      <c r="E60">
        <v>93923</v>
      </c>
      <c r="F60">
        <v>424339542</v>
      </c>
      <c r="G60" s="1"/>
      <c r="H60">
        <v>42980</v>
      </c>
      <c r="I60">
        <v>44515</v>
      </c>
      <c r="J60">
        <v>21836</v>
      </c>
      <c r="K60" t="s">
        <v>15</v>
      </c>
    </row>
    <row r="61" spans="1:11" x14ac:dyDescent="0.25">
      <c r="A61" t="s">
        <v>109</v>
      </c>
      <c r="B61" t="s">
        <v>126</v>
      </c>
      <c r="C61">
        <v>4000</v>
      </c>
      <c r="D61">
        <v>76</v>
      </c>
      <c r="E61">
        <v>260</v>
      </c>
      <c r="F61">
        <v>859439</v>
      </c>
      <c r="G61" s="1"/>
      <c r="H61">
        <v>0</v>
      </c>
      <c r="I61" t="s">
        <v>145</v>
      </c>
      <c r="J61" t="s">
        <v>145</v>
      </c>
      <c r="K61" t="s">
        <v>15</v>
      </c>
    </row>
    <row r="62" spans="1:11" x14ac:dyDescent="0.25">
      <c r="A62" t="s">
        <v>110</v>
      </c>
      <c r="B62" t="s">
        <v>111</v>
      </c>
      <c r="C62">
        <v>3000</v>
      </c>
      <c r="D62">
        <v>300</v>
      </c>
      <c r="E62">
        <v>15045</v>
      </c>
      <c r="F62">
        <v>37976869</v>
      </c>
      <c r="G62" s="1"/>
      <c r="H62">
        <v>0</v>
      </c>
      <c r="I62" t="s">
        <v>145</v>
      </c>
      <c r="J62" t="s">
        <v>145</v>
      </c>
      <c r="K62" t="s">
        <v>15</v>
      </c>
    </row>
    <row r="63" spans="1:11" x14ac:dyDescent="0.25">
      <c r="A63" t="s">
        <v>112</v>
      </c>
      <c r="B63" t="s">
        <v>113</v>
      </c>
      <c r="C63">
        <v>3650</v>
      </c>
      <c r="D63">
        <v>1000</v>
      </c>
      <c r="E63">
        <v>8164</v>
      </c>
      <c r="F63">
        <v>26132722</v>
      </c>
      <c r="G63" s="1"/>
      <c r="H63">
        <v>0</v>
      </c>
      <c r="I63" t="s">
        <v>145</v>
      </c>
      <c r="J63" t="s">
        <v>145</v>
      </c>
      <c r="K63" t="s">
        <v>15</v>
      </c>
    </row>
    <row r="64" spans="1:11" x14ac:dyDescent="0.25">
      <c r="A64" t="s">
        <v>112</v>
      </c>
      <c r="B64" t="s">
        <v>114</v>
      </c>
      <c r="C64">
        <v>1250</v>
      </c>
      <c r="D64">
        <v>500</v>
      </c>
      <c r="E64">
        <v>22446</v>
      </c>
      <c r="F64">
        <v>19325372</v>
      </c>
      <c r="G64" s="1"/>
      <c r="H64">
        <v>0</v>
      </c>
      <c r="I64" t="s">
        <v>145</v>
      </c>
      <c r="J64" t="s">
        <v>145</v>
      </c>
      <c r="K64" t="s">
        <v>15</v>
      </c>
    </row>
    <row r="65" spans="1:11" x14ac:dyDescent="0.25">
      <c r="A65" t="s">
        <v>112</v>
      </c>
      <c r="B65" t="s">
        <v>115</v>
      </c>
      <c r="C65">
        <v>2000</v>
      </c>
      <c r="D65">
        <v>250</v>
      </c>
      <c r="E65">
        <v>229</v>
      </c>
      <c r="F65">
        <v>324794</v>
      </c>
      <c r="G65" s="1"/>
      <c r="H65">
        <v>0</v>
      </c>
      <c r="I65" t="s">
        <v>145</v>
      </c>
      <c r="J65" t="s">
        <v>145</v>
      </c>
      <c r="K65" t="s">
        <v>15</v>
      </c>
    </row>
    <row r="66" spans="1:11" x14ac:dyDescent="0.25">
      <c r="A66" t="s">
        <v>112</v>
      </c>
      <c r="B66" t="s">
        <v>116</v>
      </c>
      <c r="C66">
        <v>3150</v>
      </c>
      <c r="D66">
        <v>798</v>
      </c>
      <c r="E66">
        <v>28573</v>
      </c>
      <c r="F66">
        <v>57771286</v>
      </c>
      <c r="G66" s="1"/>
      <c r="H66">
        <v>0</v>
      </c>
      <c r="I66" t="s">
        <v>145</v>
      </c>
      <c r="J66" t="s">
        <v>145</v>
      </c>
      <c r="K66" t="s">
        <v>15</v>
      </c>
    </row>
    <row r="67" spans="1:11" x14ac:dyDescent="0.25">
      <c r="A67" t="s">
        <v>117</v>
      </c>
      <c r="B67" t="s">
        <v>36</v>
      </c>
      <c r="C67">
        <v>0</v>
      </c>
      <c r="D67">
        <v>0</v>
      </c>
      <c r="E67">
        <v>0</v>
      </c>
      <c r="F67">
        <v>0</v>
      </c>
      <c r="H67">
        <v>0</v>
      </c>
      <c r="I67" t="s">
        <v>145</v>
      </c>
      <c r="J67" t="s">
        <v>145</v>
      </c>
      <c r="K67" t="s">
        <v>15</v>
      </c>
    </row>
    <row r="69" spans="1:11" x14ac:dyDescent="0.25">
      <c r="C69">
        <f>SUM(C2:C67)</f>
        <v>325611</v>
      </c>
      <c r="D69">
        <f>SUM(D2:D67)</f>
        <v>25087</v>
      </c>
      <c r="E69">
        <f>SUM(E2:E67)</f>
        <v>2243186</v>
      </c>
      <c r="F69">
        <f>SUM(F2:F67)</f>
        <v>7520285274</v>
      </c>
      <c r="H69">
        <f>SUM(H2:H67)</f>
        <v>694440</v>
      </c>
      <c r="I69">
        <f>SUM(I2:I67)</f>
        <v>1234570</v>
      </c>
      <c r="J69">
        <f>SUM(J2:J67)</f>
        <v>511671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72"/>
  <sheetViews>
    <sheetView tabSelected="1" workbookViewId="0"/>
  </sheetViews>
  <sheetFormatPr defaultRowHeight="12" x14ac:dyDescent="0.25"/>
  <cols>
    <col min="1" max="1" width="18.140625" style="2" customWidth="1"/>
    <col min="2" max="2" width="51.85546875" style="2" customWidth="1"/>
    <col min="3" max="5" width="13.7109375" style="2" customWidth="1"/>
    <col min="6" max="6" width="15.140625" style="2" customWidth="1"/>
    <col min="7" max="8" width="13.7109375" style="2" customWidth="1"/>
    <col min="9" max="9" width="13.42578125" style="2" customWidth="1"/>
    <col min="10" max="10" width="11.85546875" style="2" customWidth="1"/>
    <col min="11" max="11" width="16.140625" style="2" customWidth="1"/>
    <col min="12" max="16384" width="9.140625" style="2"/>
  </cols>
  <sheetData>
    <row r="1" spans="1:11" x14ac:dyDescent="0.25">
      <c r="A1" s="14" t="s">
        <v>154</v>
      </c>
      <c r="C1" s="3"/>
      <c r="D1" s="3"/>
      <c r="E1" s="4"/>
      <c r="F1" s="4"/>
      <c r="G1" s="4"/>
      <c r="H1" s="3"/>
      <c r="I1" s="3"/>
    </row>
    <row r="2" spans="1:11" x14ac:dyDescent="0.25">
      <c r="A2" s="5"/>
      <c r="C2" s="3"/>
      <c r="D2" s="3"/>
      <c r="E2" s="4"/>
      <c r="F2" s="4"/>
      <c r="G2" s="4"/>
      <c r="H2" s="3"/>
      <c r="I2" s="3"/>
    </row>
    <row r="3" spans="1:11" x14ac:dyDescent="0.25">
      <c r="A3" s="20" t="s">
        <v>118</v>
      </c>
      <c r="B3" s="20" t="s">
        <v>1</v>
      </c>
      <c r="C3" s="22" t="s">
        <v>119</v>
      </c>
      <c r="D3" s="22" t="s">
        <v>129</v>
      </c>
      <c r="E3" s="15" t="s">
        <v>120</v>
      </c>
      <c r="F3" s="6"/>
      <c r="G3" s="22" t="s">
        <v>131</v>
      </c>
      <c r="H3" s="15" t="s">
        <v>121</v>
      </c>
      <c r="I3" s="17" t="s">
        <v>122</v>
      </c>
      <c r="J3" s="17"/>
      <c r="K3" s="18" t="s">
        <v>123</v>
      </c>
    </row>
    <row r="4" spans="1:11" ht="28.9" customHeight="1" x14ac:dyDescent="0.25">
      <c r="A4" s="21"/>
      <c r="B4" s="21"/>
      <c r="C4" s="23"/>
      <c r="D4" s="23"/>
      <c r="E4" s="16"/>
      <c r="F4" s="7" t="s">
        <v>4</v>
      </c>
      <c r="G4" s="23"/>
      <c r="H4" s="16"/>
      <c r="I4" s="8" t="s">
        <v>124</v>
      </c>
      <c r="J4" s="8" t="s">
        <v>125</v>
      </c>
      <c r="K4" s="19"/>
    </row>
    <row r="6" spans="1:11" x14ac:dyDescent="0.2">
      <c r="A6" s="12" t="s">
        <v>10</v>
      </c>
      <c r="B6" s="12" t="s">
        <v>11</v>
      </c>
      <c r="C6" s="12">
        <v>5000</v>
      </c>
      <c r="D6" s="12">
        <v>300</v>
      </c>
      <c r="E6" s="13">
        <v>9104</v>
      </c>
      <c r="F6" s="13">
        <v>7049369</v>
      </c>
      <c r="G6" s="13">
        <v>774.31557557117753</v>
      </c>
      <c r="H6" s="13">
        <v>0</v>
      </c>
      <c r="I6" s="13" t="s">
        <v>155</v>
      </c>
      <c r="J6" s="13" t="s">
        <v>155</v>
      </c>
      <c r="K6" s="12" t="s">
        <v>12</v>
      </c>
    </row>
    <row r="7" spans="1:11" x14ac:dyDescent="0.2">
      <c r="A7" s="12" t="s">
        <v>13</v>
      </c>
      <c r="B7" s="12" t="s">
        <v>14</v>
      </c>
      <c r="C7" s="12">
        <v>4000</v>
      </c>
      <c r="D7" s="12">
        <v>500</v>
      </c>
      <c r="E7" s="13">
        <v>2608</v>
      </c>
      <c r="F7" s="13">
        <v>5667607</v>
      </c>
      <c r="G7" s="13">
        <v>2173.1621932515336</v>
      </c>
      <c r="H7" s="13">
        <v>1694</v>
      </c>
      <c r="I7" s="13" t="s">
        <v>155</v>
      </c>
      <c r="J7" s="13" t="s">
        <v>155</v>
      </c>
      <c r="K7" s="12" t="s">
        <v>12</v>
      </c>
    </row>
    <row r="8" spans="1:11" x14ac:dyDescent="0.2">
      <c r="A8" s="12" t="s">
        <v>16</v>
      </c>
      <c r="B8" s="12" t="s">
        <v>149</v>
      </c>
      <c r="C8" s="12">
        <v>12448</v>
      </c>
      <c r="D8" s="12">
        <v>3</v>
      </c>
      <c r="E8" s="13">
        <v>1421</v>
      </c>
      <c r="F8" s="13">
        <v>4100087</v>
      </c>
      <c r="G8" s="13">
        <v>2885.35327234342</v>
      </c>
      <c r="H8" s="13">
        <v>379</v>
      </c>
      <c r="I8" s="13">
        <v>21588</v>
      </c>
      <c r="J8" s="13">
        <v>0</v>
      </c>
      <c r="K8" s="12" t="s">
        <v>147</v>
      </c>
    </row>
    <row r="9" spans="1:11" x14ac:dyDescent="0.2">
      <c r="A9" s="12" t="s">
        <v>17</v>
      </c>
      <c r="B9" s="12" t="s">
        <v>18</v>
      </c>
      <c r="C9" s="13">
        <v>1000</v>
      </c>
      <c r="D9" s="13">
        <v>250</v>
      </c>
      <c r="E9" s="13">
        <v>50</v>
      </c>
      <c r="F9" s="13">
        <v>12500</v>
      </c>
      <c r="G9" s="13">
        <v>250</v>
      </c>
      <c r="H9" s="13">
        <v>0</v>
      </c>
      <c r="I9" s="13" t="s">
        <v>155</v>
      </c>
      <c r="J9" s="13" t="s">
        <v>155</v>
      </c>
      <c r="K9" s="12" t="s">
        <v>147</v>
      </c>
    </row>
    <row r="10" spans="1:11" x14ac:dyDescent="0.2">
      <c r="A10" s="12" t="s">
        <v>19</v>
      </c>
      <c r="B10" s="12" t="s">
        <v>156</v>
      </c>
      <c r="C10" s="13">
        <v>18570</v>
      </c>
      <c r="D10" s="13">
        <v>1094</v>
      </c>
      <c r="E10" s="13">
        <v>395623</v>
      </c>
      <c r="F10" s="13">
        <v>2232210387</v>
      </c>
      <c r="G10" s="13">
        <v>5642.266468329698</v>
      </c>
      <c r="H10" s="13">
        <v>246471</v>
      </c>
      <c r="I10" s="13" t="s">
        <v>155</v>
      </c>
      <c r="J10" s="13" t="s">
        <v>155</v>
      </c>
      <c r="K10" s="12" t="s">
        <v>22</v>
      </c>
    </row>
    <row r="11" spans="1:11" x14ac:dyDescent="0.2">
      <c r="A11" s="12" t="s">
        <v>24</v>
      </c>
      <c r="B11" s="12" t="s">
        <v>25</v>
      </c>
      <c r="C11" s="13">
        <v>20000</v>
      </c>
      <c r="D11" s="13">
        <v>21</v>
      </c>
      <c r="E11" s="13">
        <v>53443</v>
      </c>
      <c r="F11" s="13">
        <v>170135097</v>
      </c>
      <c r="G11" s="13">
        <v>3183.4870235578092</v>
      </c>
      <c r="H11" s="13">
        <v>35926</v>
      </c>
      <c r="I11" s="13">
        <v>43153</v>
      </c>
      <c r="J11" s="13">
        <v>24672</v>
      </c>
      <c r="K11" s="12" t="s">
        <v>147</v>
      </c>
    </row>
    <row r="12" spans="1:11" x14ac:dyDescent="0.2">
      <c r="A12" s="12" t="s">
        <v>26</v>
      </c>
      <c r="B12" s="12" t="s">
        <v>128</v>
      </c>
      <c r="C12" s="13">
        <v>4500</v>
      </c>
      <c r="D12" s="13">
        <v>1</v>
      </c>
      <c r="E12" s="13">
        <v>8597</v>
      </c>
      <c r="F12" s="13">
        <v>24173591</v>
      </c>
      <c r="G12" s="13">
        <v>2811.8635570547867</v>
      </c>
      <c r="H12" s="13">
        <v>0</v>
      </c>
      <c r="I12" s="13" t="s">
        <v>155</v>
      </c>
      <c r="J12" s="13" t="s">
        <v>155</v>
      </c>
      <c r="K12" s="12" t="s">
        <v>147</v>
      </c>
    </row>
    <row r="13" spans="1:11" x14ac:dyDescent="0.2">
      <c r="A13" s="12" t="s">
        <v>27</v>
      </c>
      <c r="B13" s="12" t="s">
        <v>28</v>
      </c>
      <c r="C13" s="13" t="s">
        <v>155</v>
      </c>
      <c r="D13" s="13" t="s">
        <v>155</v>
      </c>
      <c r="E13" s="13">
        <v>786</v>
      </c>
      <c r="F13" s="13">
        <v>784500</v>
      </c>
      <c r="G13" s="13">
        <v>998.09160305343516</v>
      </c>
      <c r="H13" s="13">
        <v>0</v>
      </c>
      <c r="I13" s="13" t="s">
        <v>155</v>
      </c>
      <c r="J13" s="13" t="s">
        <v>155</v>
      </c>
      <c r="K13" s="12" t="s">
        <v>147</v>
      </c>
    </row>
    <row r="14" spans="1:11" x14ac:dyDescent="0.2">
      <c r="A14" s="12" t="s">
        <v>29</v>
      </c>
      <c r="B14" s="12" t="s">
        <v>141</v>
      </c>
      <c r="C14" s="13">
        <v>3260</v>
      </c>
      <c r="D14" s="13">
        <v>200</v>
      </c>
      <c r="E14" s="13">
        <v>162526</v>
      </c>
      <c r="F14" s="13">
        <v>267287023</v>
      </c>
      <c r="G14" s="13">
        <v>1644.5800856478347</v>
      </c>
      <c r="H14" s="13">
        <v>65777</v>
      </c>
      <c r="I14" s="13" t="s">
        <v>155</v>
      </c>
      <c r="J14" s="13" t="s">
        <v>155</v>
      </c>
      <c r="K14" s="12" t="s">
        <v>146</v>
      </c>
    </row>
    <row r="15" spans="1:11" x14ac:dyDescent="0.2">
      <c r="A15" s="12" t="s">
        <v>35</v>
      </c>
      <c r="B15" s="12" t="s">
        <v>140</v>
      </c>
      <c r="C15" s="13">
        <v>2500</v>
      </c>
      <c r="D15" s="13" t="s">
        <v>155</v>
      </c>
      <c r="E15" s="13">
        <v>326</v>
      </c>
      <c r="F15" s="13">
        <v>750741</v>
      </c>
      <c r="G15" s="13">
        <v>2302.8865030674847</v>
      </c>
      <c r="H15" s="13">
        <v>0</v>
      </c>
      <c r="I15" s="13" t="s">
        <v>155</v>
      </c>
      <c r="J15" s="13" t="s">
        <v>155</v>
      </c>
      <c r="K15" s="12" t="s">
        <v>12</v>
      </c>
    </row>
    <row r="16" spans="1:11" x14ac:dyDescent="0.2">
      <c r="A16" s="12" t="s">
        <v>37</v>
      </c>
      <c r="B16" s="12" t="s">
        <v>132</v>
      </c>
      <c r="C16" s="13">
        <v>7500</v>
      </c>
      <c r="D16" s="13">
        <v>29</v>
      </c>
      <c r="E16" s="13">
        <v>2139</v>
      </c>
      <c r="F16" s="13">
        <v>4884100</v>
      </c>
      <c r="G16" s="13">
        <v>2283.356708742403</v>
      </c>
      <c r="H16" s="13">
        <v>600</v>
      </c>
      <c r="I16" s="13">
        <v>74747</v>
      </c>
      <c r="J16" s="13">
        <v>37893</v>
      </c>
      <c r="K16" s="12" t="s">
        <v>147</v>
      </c>
    </row>
    <row r="17" spans="1:11" x14ac:dyDescent="0.2">
      <c r="A17" s="12" t="s">
        <v>38</v>
      </c>
      <c r="B17" s="12" t="s">
        <v>39</v>
      </c>
      <c r="C17" s="13">
        <v>3500</v>
      </c>
      <c r="D17" s="13">
        <v>0</v>
      </c>
      <c r="E17" s="13">
        <v>6217</v>
      </c>
      <c r="F17" s="13">
        <v>20112087</v>
      </c>
      <c r="G17" s="13">
        <v>3235.0147981341484</v>
      </c>
      <c r="H17" s="13">
        <v>0</v>
      </c>
      <c r="I17" s="13" t="s">
        <v>155</v>
      </c>
      <c r="J17" s="13" t="s">
        <v>155</v>
      </c>
      <c r="K17" s="12" t="s">
        <v>147</v>
      </c>
    </row>
    <row r="18" spans="1:11" x14ac:dyDescent="0.2">
      <c r="A18" s="12" t="s">
        <v>40</v>
      </c>
      <c r="B18" s="12" t="s">
        <v>41</v>
      </c>
      <c r="C18" s="13">
        <v>5661</v>
      </c>
      <c r="D18" s="13">
        <v>300</v>
      </c>
      <c r="E18" s="13">
        <v>145626</v>
      </c>
      <c r="F18" s="13">
        <v>467720429</v>
      </c>
      <c r="G18" s="13">
        <v>3211.7920494966556</v>
      </c>
      <c r="H18" s="13">
        <v>78893</v>
      </c>
      <c r="I18" s="13">
        <v>33603</v>
      </c>
      <c r="J18" s="13">
        <v>16684</v>
      </c>
      <c r="K18" s="12" t="s">
        <v>147</v>
      </c>
    </row>
    <row r="19" spans="1:11" x14ac:dyDescent="0.2">
      <c r="A19" s="12" t="s">
        <v>42</v>
      </c>
      <c r="B19" s="12" t="s">
        <v>43</v>
      </c>
      <c r="C19" s="13">
        <v>10300</v>
      </c>
      <c r="D19" s="13">
        <v>7</v>
      </c>
      <c r="E19" s="13">
        <v>32145</v>
      </c>
      <c r="F19" s="13">
        <v>132845400</v>
      </c>
      <c r="G19" s="13">
        <v>4132.6924871675219</v>
      </c>
      <c r="H19" s="13">
        <v>23638</v>
      </c>
      <c r="I19" s="13">
        <v>39560</v>
      </c>
      <c r="J19" s="13">
        <v>16053</v>
      </c>
      <c r="K19" s="12" t="s">
        <v>147</v>
      </c>
    </row>
    <row r="20" spans="1:11" x14ac:dyDescent="0.2">
      <c r="A20" s="12" t="s">
        <v>44</v>
      </c>
      <c r="B20" s="12" t="s">
        <v>133</v>
      </c>
      <c r="C20" s="13">
        <v>9543</v>
      </c>
      <c r="D20" s="13" t="s">
        <v>155</v>
      </c>
      <c r="E20" s="13">
        <v>8891</v>
      </c>
      <c r="F20" s="13">
        <v>48860179</v>
      </c>
      <c r="G20" s="13">
        <v>5495.4649645709142</v>
      </c>
      <c r="H20" s="13">
        <v>0</v>
      </c>
      <c r="I20" s="13">
        <v>64533</v>
      </c>
      <c r="J20" s="13">
        <v>26268</v>
      </c>
      <c r="K20" s="12" t="s">
        <v>147</v>
      </c>
    </row>
    <row r="21" spans="1:11" x14ac:dyDescent="0.2">
      <c r="A21" s="12" t="s">
        <v>45</v>
      </c>
      <c r="B21" s="12" t="s">
        <v>46</v>
      </c>
      <c r="C21" s="13">
        <v>3500</v>
      </c>
      <c r="D21" s="13">
        <v>100</v>
      </c>
      <c r="E21" s="13">
        <v>9971</v>
      </c>
      <c r="F21" s="13">
        <v>24258338</v>
      </c>
      <c r="G21" s="13">
        <v>2432.889178617992</v>
      </c>
      <c r="H21" s="13">
        <v>0</v>
      </c>
      <c r="I21" s="13" t="s">
        <v>155</v>
      </c>
      <c r="J21" s="13" t="s">
        <v>155</v>
      </c>
      <c r="K21" s="12" t="s">
        <v>147</v>
      </c>
    </row>
    <row r="22" spans="1:11" x14ac:dyDescent="0.2">
      <c r="A22" s="12" t="s">
        <v>47</v>
      </c>
      <c r="B22" s="12" t="s">
        <v>48</v>
      </c>
      <c r="C22" s="13">
        <v>2900</v>
      </c>
      <c r="D22" s="13">
        <v>200</v>
      </c>
      <c r="E22" s="13">
        <v>54603</v>
      </c>
      <c r="F22" s="13">
        <v>106591101</v>
      </c>
      <c r="G22" s="13">
        <v>1952.1107082028459</v>
      </c>
      <c r="H22" s="13">
        <v>0</v>
      </c>
      <c r="I22" s="13">
        <v>35750</v>
      </c>
      <c r="J22" s="13">
        <v>20212</v>
      </c>
      <c r="K22" s="12" t="s">
        <v>148</v>
      </c>
    </row>
    <row r="23" spans="1:11" x14ac:dyDescent="0.2">
      <c r="A23" s="12" t="s">
        <v>50</v>
      </c>
      <c r="B23" s="12" t="s">
        <v>51</v>
      </c>
      <c r="C23" s="13">
        <v>3000</v>
      </c>
      <c r="D23" s="13">
        <v>150</v>
      </c>
      <c r="E23" s="13">
        <v>29869</v>
      </c>
      <c r="F23" s="13">
        <v>40439315</v>
      </c>
      <c r="G23" s="13">
        <v>1353.8891492852122</v>
      </c>
      <c r="H23" s="13">
        <v>0</v>
      </c>
      <c r="I23" s="13">
        <v>32911</v>
      </c>
      <c r="J23" s="13">
        <v>19131</v>
      </c>
      <c r="K23" s="12" t="s">
        <v>147</v>
      </c>
    </row>
    <row r="24" spans="1:11" x14ac:dyDescent="0.2">
      <c r="A24" s="12" t="s">
        <v>52</v>
      </c>
      <c r="B24" s="12" t="s">
        <v>53</v>
      </c>
      <c r="C24" s="13">
        <v>1500</v>
      </c>
      <c r="D24" s="13">
        <v>750</v>
      </c>
      <c r="E24" s="13">
        <v>14660</v>
      </c>
      <c r="F24" s="13">
        <v>26487957</v>
      </c>
      <c r="G24" s="13">
        <v>1806.8183492496589</v>
      </c>
      <c r="H24" s="13">
        <v>10196</v>
      </c>
      <c r="I24" s="13" t="s">
        <v>155</v>
      </c>
      <c r="J24" s="13" t="s">
        <v>155</v>
      </c>
      <c r="K24" s="12" t="s">
        <v>147</v>
      </c>
    </row>
    <row r="25" spans="1:11" x14ac:dyDescent="0.2">
      <c r="A25" s="12" t="s">
        <v>54</v>
      </c>
      <c r="B25" s="12" t="s">
        <v>142</v>
      </c>
      <c r="C25" s="13">
        <v>19300</v>
      </c>
      <c r="D25" s="13">
        <v>250</v>
      </c>
      <c r="E25" s="13">
        <v>24303</v>
      </c>
      <c r="F25" s="13">
        <v>88509921</v>
      </c>
      <c r="G25" s="13">
        <v>3641.9339587705222</v>
      </c>
      <c r="H25" s="13">
        <v>17404</v>
      </c>
      <c r="I25" s="13" t="s">
        <v>155</v>
      </c>
      <c r="J25" s="13" t="s">
        <v>155</v>
      </c>
      <c r="K25" s="12" t="s">
        <v>147</v>
      </c>
    </row>
    <row r="26" spans="1:11" x14ac:dyDescent="0.2">
      <c r="A26" s="12" t="s">
        <v>57</v>
      </c>
      <c r="B26" s="12" t="s">
        <v>58</v>
      </c>
      <c r="C26" s="13">
        <v>2200</v>
      </c>
      <c r="D26" s="13">
        <v>400</v>
      </c>
      <c r="E26" s="13">
        <v>42768</v>
      </c>
      <c r="F26" s="13">
        <v>59500373</v>
      </c>
      <c r="G26" s="13">
        <v>1391.2358071455294</v>
      </c>
      <c r="H26" s="13">
        <v>0</v>
      </c>
      <c r="I26" s="13">
        <v>34188</v>
      </c>
      <c r="J26" s="13">
        <v>12175</v>
      </c>
      <c r="K26" s="12" t="s">
        <v>147</v>
      </c>
    </row>
    <row r="27" spans="1:11" x14ac:dyDescent="0.2">
      <c r="A27" s="12" t="s">
        <v>59</v>
      </c>
      <c r="B27" s="12" t="s">
        <v>60</v>
      </c>
      <c r="C27" s="13">
        <v>1000</v>
      </c>
      <c r="D27" s="13">
        <v>100</v>
      </c>
      <c r="E27" s="13">
        <v>19659</v>
      </c>
      <c r="F27" s="13">
        <v>22447730</v>
      </c>
      <c r="G27" s="13">
        <v>1141.8551299659189</v>
      </c>
      <c r="H27" s="13">
        <v>0</v>
      </c>
      <c r="I27" s="13">
        <v>72965</v>
      </c>
      <c r="J27" s="13">
        <v>15047</v>
      </c>
      <c r="K27" s="12" t="s">
        <v>22</v>
      </c>
    </row>
    <row r="28" spans="1:11" x14ac:dyDescent="0.2">
      <c r="A28" s="12" t="s">
        <v>61</v>
      </c>
      <c r="B28" s="12" t="s">
        <v>62</v>
      </c>
      <c r="C28" s="13">
        <v>12949</v>
      </c>
      <c r="D28" s="13">
        <v>100</v>
      </c>
      <c r="E28" s="13">
        <v>69495</v>
      </c>
      <c r="F28" s="13">
        <v>201886167</v>
      </c>
      <c r="G28" s="13">
        <v>2905.0459313619685</v>
      </c>
      <c r="H28" s="13">
        <v>39157</v>
      </c>
      <c r="I28" s="13">
        <v>47697</v>
      </c>
      <c r="J28" s="13">
        <v>25216</v>
      </c>
      <c r="K28" s="12" t="s">
        <v>147</v>
      </c>
    </row>
    <row r="29" spans="1:11" x14ac:dyDescent="0.2">
      <c r="A29" s="12" t="s">
        <v>63</v>
      </c>
      <c r="B29" s="12" t="s">
        <v>64</v>
      </c>
      <c r="C29" s="13">
        <v>9220</v>
      </c>
      <c r="D29" s="13">
        <v>6449</v>
      </c>
      <c r="E29" s="13">
        <v>4249</v>
      </c>
      <c r="F29" s="13">
        <v>27686733</v>
      </c>
      <c r="G29" s="13">
        <v>6516.0586020240053</v>
      </c>
      <c r="H29" s="13">
        <v>0</v>
      </c>
      <c r="I29" s="13" t="s">
        <v>155</v>
      </c>
      <c r="J29" s="13" t="s">
        <v>155</v>
      </c>
      <c r="K29" s="12" t="s">
        <v>147</v>
      </c>
    </row>
    <row r="30" spans="1:11" x14ac:dyDescent="0.2">
      <c r="A30" s="12" t="s">
        <v>65</v>
      </c>
      <c r="B30" s="12" t="s">
        <v>66</v>
      </c>
      <c r="C30" s="13">
        <v>2540</v>
      </c>
      <c r="D30" s="13">
        <v>300</v>
      </c>
      <c r="E30" s="13">
        <v>36083</v>
      </c>
      <c r="F30" s="13">
        <v>66725613</v>
      </c>
      <c r="G30" s="13">
        <v>1849.2257572818226</v>
      </c>
      <c r="H30" s="13">
        <v>26113</v>
      </c>
      <c r="I30" s="13">
        <v>46258</v>
      </c>
      <c r="J30" s="13">
        <v>19009</v>
      </c>
      <c r="K30" s="12" t="s">
        <v>33</v>
      </c>
    </row>
    <row r="31" spans="1:11" x14ac:dyDescent="0.2">
      <c r="A31" s="12" t="s">
        <v>67</v>
      </c>
      <c r="B31" s="12" t="s">
        <v>130</v>
      </c>
      <c r="C31" s="13" t="s">
        <v>155</v>
      </c>
      <c r="D31" s="13" t="s">
        <v>155</v>
      </c>
      <c r="E31" s="13" t="s">
        <v>155</v>
      </c>
      <c r="F31" s="13">
        <v>737159</v>
      </c>
      <c r="G31" s="13" t="s">
        <v>155</v>
      </c>
      <c r="H31" s="13">
        <v>0</v>
      </c>
      <c r="I31" s="13" t="s">
        <v>155</v>
      </c>
      <c r="J31" s="13" t="s">
        <v>155</v>
      </c>
      <c r="K31" s="12" t="s">
        <v>147</v>
      </c>
    </row>
    <row r="32" spans="1:11" x14ac:dyDescent="0.2">
      <c r="A32" s="12" t="s">
        <v>68</v>
      </c>
      <c r="B32" s="12" t="s">
        <v>69</v>
      </c>
      <c r="C32" s="13">
        <v>4795</v>
      </c>
      <c r="D32" s="13" t="s">
        <v>155</v>
      </c>
      <c r="E32" s="13">
        <v>13188</v>
      </c>
      <c r="F32" s="13">
        <v>22691467</v>
      </c>
      <c r="G32" s="13">
        <v>1720.6147255080375</v>
      </c>
      <c r="H32" s="13">
        <v>0</v>
      </c>
      <c r="I32" s="13" t="s">
        <v>155</v>
      </c>
      <c r="J32" s="13" t="s">
        <v>155</v>
      </c>
      <c r="K32" s="12" t="s">
        <v>146</v>
      </c>
    </row>
    <row r="33" spans="1:14" x14ac:dyDescent="0.2">
      <c r="A33" s="12" t="s">
        <v>71</v>
      </c>
      <c r="B33" s="12" t="s">
        <v>127</v>
      </c>
      <c r="C33" s="13">
        <v>5500</v>
      </c>
      <c r="D33" s="13">
        <v>100</v>
      </c>
      <c r="E33" s="13">
        <v>1859</v>
      </c>
      <c r="F33" s="13">
        <v>5000000</v>
      </c>
      <c r="G33" s="13">
        <v>2689.6180742334586</v>
      </c>
      <c r="H33" s="13">
        <v>1257</v>
      </c>
      <c r="I33" s="13">
        <v>34632</v>
      </c>
      <c r="J33" s="13">
        <v>18201</v>
      </c>
      <c r="K33" s="12" t="s">
        <v>147</v>
      </c>
    </row>
    <row r="34" spans="1:14" x14ac:dyDescent="0.2">
      <c r="A34" s="12" t="s">
        <v>72</v>
      </c>
      <c r="B34" s="12" t="s">
        <v>137</v>
      </c>
      <c r="C34" s="13" t="s">
        <v>155</v>
      </c>
      <c r="D34" s="13" t="s">
        <v>155</v>
      </c>
      <c r="E34" s="13">
        <v>3141</v>
      </c>
      <c r="F34" s="13">
        <v>2087707</v>
      </c>
      <c r="G34" s="13">
        <v>664.66316459726204</v>
      </c>
      <c r="H34" s="13">
        <v>0</v>
      </c>
      <c r="I34" s="13" t="s">
        <v>155</v>
      </c>
      <c r="J34" s="13" t="s">
        <v>155</v>
      </c>
      <c r="K34" s="12" t="s">
        <v>147</v>
      </c>
    </row>
    <row r="35" spans="1:14" x14ac:dyDescent="0.2">
      <c r="A35" s="12" t="s">
        <v>73</v>
      </c>
      <c r="B35" s="12" t="s">
        <v>74</v>
      </c>
      <c r="C35" s="13">
        <v>13196</v>
      </c>
      <c r="D35" s="13">
        <v>1244</v>
      </c>
      <c r="E35" s="13">
        <v>60367</v>
      </c>
      <c r="F35" s="13">
        <v>440486528</v>
      </c>
      <c r="G35" s="13">
        <v>7296.8099789620155</v>
      </c>
      <c r="H35" s="13">
        <v>0</v>
      </c>
      <c r="I35" s="13" t="s">
        <v>155</v>
      </c>
      <c r="J35" s="13" t="s">
        <v>155</v>
      </c>
      <c r="K35" s="12" t="s">
        <v>147</v>
      </c>
    </row>
    <row r="36" spans="1:14" x14ac:dyDescent="0.2">
      <c r="A36" s="12" t="s">
        <v>75</v>
      </c>
      <c r="B36" s="12" t="s">
        <v>76</v>
      </c>
      <c r="C36" s="13">
        <v>2500</v>
      </c>
      <c r="D36" s="13" t="s">
        <v>155</v>
      </c>
      <c r="E36" s="13">
        <v>9957</v>
      </c>
      <c r="F36" s="13">
        <v>8208262</v>
      </c>
      <c r="G36" s="13">
        <v>824.3709952797027</v>
      </c>
      <c r="H36" s="13">
        <v>0</v>
      </c>
      <c r="I36" s="13" t="s">
        <v>155</v>
      </c>
      <c r="J36" s="13" t="s">
        <v>155</v>
      </c>
      <c r="K36" s="12" t="s">
        <v>147</v>
      </c>
    </row>
    <row r="37" spans="1:14" x14ac:dyDescent="0.2">
      <c r="A37" s="12" t="s">
        <v>77</v>
      </c>
      <c r="B37" s="12" t="s">
        <v>78</v>
      </c>
      <c r="C37" s="13" t="s">
        <v>155</v>
      </c>
      <c r="D37" s="13" t="s">
        <v>155</v>
      </c>
      <c r="E37" s="13">
        <v>236729</v>
      </c>
      <c r="F37" s="13">
        <v>718975967</v>
      </c>
      <c r="G37" s="13">
        <v>3037.126701840501</v>
      </c>
      <c r="H37" s="13">
        <v>0</v>
      </c>
      <c r="I37" s="13" t="s">
        <v>155</v>
      </c>
      <c r="J37" s="13" t="s">
        <v>155</v>
      </c>
      <c r="K37" s="12" t="s">
        <v>147</v>
      </c>
    </row>
    <row r="38" spans="1:14" x14ac:dyDescent="0.2">
      <c r="A38" s="12" t="s">
        <v>79</v>
      </c>
      <c r="B38" s="12" t="s">
        <v>143</v>
      </c>
      <c r="C38" s="13" t="s">
        <v>155</v>
      </c>
      <c r="D38" s="13" t="s">
        <v>155</v>
      </c>
      <c r="E38" s="13">
        <v>85128</v>
      </c>
      <c r="F38" s="13">
        <v>214391837</v>
      </c>
      <c r="G38" s="13">
        <v>2518.4643947937225</v>
      </c>
      <c r="H38" s="13">
        <v>0</v>
      </c>
      <c r="I38" s="13" t="s">
        <v>155</v>
      </c>
      <c r="J38" s="13" t="s">
        <v>155</v>
      </c>
      <c r="K38" s="12" t="s">
        <v>147</v>
      </c>
    </row>
    <row r="39" spans="1:14" x14ac:dyDescent="0.2">
      <c r="A39" s="12" t="s">
        <v>81</v>
      </c>
      <c r="B39" s="12" t="s">
        <v>82</v>
      </c>
      <c r="C39" s="13">
        <v>3300</v>
      </c>
      <c r="D39" s="13">
        <v>11</v>
      </c>
      <c r="E39" s="13">
        <v>6512</v>
      </c>
      <c r="F39" s="13">
        <v>12339124</v>
      </c>
      <c r="G39" s="13">
        <v>1894.828624078624</v>
      </c>
      <c r="H39" s="13">
        <v>4288</v>
      </c>
      <c r="I39" s="13">
        <v>68082</v>
      </c>
      <c r="J39" s="13">
        <v>21941</v>
      </c>
      <c r="K39" s="12" t="s">
        <v>147</v>
      </c>
    </row>
    <row r="40" spans="1:14" x14ac:dyDescent="0.2">
      <c r="A40" s="12" t="s">
        <v>83</v>
      </c>
      <c r="B40" s="12" t="s">
        <v>84</v>
      </c>
      <c r="C40" s="13">
        <v>3700</v>
      </c>
      <c r="D40" s="13">
        <v>300</v>
      </c>
      <c r="E40" s="13">
        <v>54353</v>
      </c>
      <c r="F40" s="13">
        <v>104307033</v>
      </c>
      <c r="G40" s="13">
        <v>1919.0667120490129</v>
      </c>
      <c r="H40" s="13">
        <v>0</v>
      </c>
      <c r="I40" s="13" t="s">
        <v>155</v>
      </c>
      <c r="J40" s="13" t="s">
        <v>155</v>
      </c>
      <c r="K40" s="12" t="s">
        <v>147</v>
      </c>
    </row>
    <row r="41" spans="1:14" ht="15" x14ac:dyDescent="0.25">
      <c r="A41" s="12" t="s">
        <v>85</v>
      </c>
      <c r="B41" s="12" t="s">
        <v>86</v>
      </c>
      <c r="C41" s="13">
        <v>1300</v>
      </c>
      <c r="D41" s="13">
        <v>200</v>
      </c>
      <c r="E41" s="13">
        <v>16408</v>
      </c>
      <c r="F41" s="13">
        <v>14518767</v>
      </c>
      <c r="G41" s="13">
        <v>884.85903217942462</v>
      </c>
      <c r="H41" s="13">
        <v>9360</v>
      </c>
      <c r="I41" s="13">
        <v>26041</v>
      </c>
      <c r="J41" s="13">
        <v>13022</v>
      </c>
      <c r="K41" s="12" t="s">
        <v>147</v>
      </c>
      <c r="L41" s="9"/>
      <c r="M41" s="9"/>
      <c r="N41" s="10"/>
    </row>
    <row r="42" spans="1:14" ht="15" x14ac:dyDescent="0.25">
      <c r="A42" s="12" t="s">
        <v>87</v>
      </c>
      <c r="B42" s="12" t="s">
        <v>88</v>
      </c>
      <c r="C42" s="13">
        <v>3612</v>
      </c>
      <c r="D42" s="13">
        <v>463</v>
      </c>
      <c r="E42" s="13">
        <v>38907</v>
      </c>
      <c r="F42" s="13">
        <v>89716403</v>
      </c>
      <c r="G42" s="13">
        <v>2305.9193204307708</v>
      </c>
      <c r="H42" s="13">
        <v>15149</v>
      </c>
      <c r="I42" s="13">
        <v>33857</v>
      </c>
      <c r="J42" s="13">
        <v>15384</v>
      </c>
      <c r="K42" s="12" t="s">
        <v>147</v>
      </c>
      <c r="L42" s="9"/>
      <c r="M42" s="9"/>
      <c r="N42" s="10"/>
    </row>
    <row r="43" spans="1:14" ht="15" x14ac:dyDescent="0.25">
      <c r="A43" s="12" t="s">
        <v>89</v>
      </c>
      <c r="B43" s="12" t="s">
        <v>90</v>
      </c>
      <c r="C43" s="13">
        <v>5000</v>
      </c>
      <c r="D43" s="13">
        <v>500</v>
      </c>
      <c r="E43" s="13">
        <v>104952</v>
      </c>
      <c r="F43" s="13">
        <v>320767256</v>
      </c>
      <c r="G43" s="13">
        <v>3056.3234240414668</v>
      </c>
      <c r="H43" s="13">
        <v>65237</v>
      </c>
      <c r="I43" s="13" t="s">
        <v>155</v>
      </c>
      <c r="J43" s="13" t="s">
        <v>155</v>
      </c>
      <c r="K43" s="12" t="s">
        <v>147</v>
      </c>
      <c r="L43" s="9"/>
      <c r="M43" s="9"/>
      <c r="N43" s="10"/>
    </row>
    <row r="44" spans="1:14" ht="15" x14ac:dyDescent="0.25">
      <c r="A44" s="12" t="s">
        <v>91</v>
      </c>
      <c r="B44" s="12" t="s">
        <v>92</v>
      </c>
      <c r="C44" s="13">
        <v>10857</v>
      </c>
      <c r="D44" s="13">
        <v>3</v>
      </c>
      <c r="E44" s="13">
        <v>7574</v>
      </c>
      <c r="F44" s="13">
        <v>9595000</v>
      </c>
      <c r="G44" s="13">
        <v>1266.833905466068</v>
      </c>
      <c r="H44" s="13">
        <v>0</v>
      </c>
      <c r="I44" s="13" t="s">
        <v>155</v>
      </c>
      <c r="J44" s="13" t="s">
        <v>155</v>
      </c>
      <c r="K44" s="12" t="s">
        <v>147</v>
      </c>
      <c r="L44" s="9"/>
      <c r="M44" s="9"/>
      <c r="N44" s="10"/>
    </row>
    <row r="45" spans="1:14" ht="15" x14ac:dyDescent="0.25">
      <c r="A45" s="12" t="s">
        <v>93</v>
      </c>
      <c r="B45" s="12" t="s">
        <v>94</v>
      </c>
      <c r="C45" s="13">
        <v>3500</v>
      </c>
      <c r="D45" s="13">
        <v>1</v>
      </c>
      <c r="E45" s="13">
        <v>37811</v>
      </c>
      <c r="F45" s="13">
        <v>68197853</v>
      </c>
      <c r="G45" s="13">
        <v>1803.6511332680966</v>
      </c>
      <c r="H45" s="13">
        <v>0</v>
      </c>
      <c r="I45" s="13" t="s">
        <v>155</v>
      </c>
      <c r="J45" s="13" t="s">
        <v>155</v>
      </c>
      <c r="K45" s="12" t="s">
        <v>148</v>
      </c>
      <c r="L45" s="9"/>
      <c r="M45" s="9"/>
      <c r="N45" s="10"/>
    </row>
    <row r="46" spans="1:14" ht="15" x14ac:dyDescent="0.25">
      <c r="A46" s="12" t="s">
        <v>95</v>
      </c>
      <c r="B46" s="12" t="s">
        <v>96</v>
      </c>
      <c r="C46" s="13">
        <v>4390</v>
      </c>
      <c r="D46" s="13">
        <v>100</v>
      </c>
      <c r="E46" s="13">
        <v>11262</v>
      </c>
      <c r="F46" s="13">
        <v>44503775</v>
      </c>
      <c r="G46" s="13">
        <v>3951.6759900550524</v>
      </c>
      <c r="H46" s="13">
        <v>9921</v>
      </c>
      <c r="I46" s="13">
        <v>93039</v>
      </c>
      <c r="J46" s="13">
        <v>27449</v>
      </c>
      <c r="K46" s="12" t="s">
        <v>33</v>
      </c>
      <c r="L46" s="9"/>
      <c r="M46" s="9"/>
      <c r="N46" s="10"/>
    </row>
    <row r="47" spans="1:14" ht="15" x14ac:dyDescent="0.25">
      <c r="A47" s="12" t="s">
        <v>97</v>
      </c>
      <c r="B47" s="12" t="s">
        <v>98</v>
      </c>
      <c r="C47" s="13">
        <v>2937</v>
      </c>
      <c r="D47" s="13">
        <v>50</v>
      </c>
      <c r="E47" s="13">
        <v>271</v>
      </c>
      <c r="F47" s="13">
        <v>202612</v>
      </c>
      <c r="G47" s="13">
        <v>747.64575645756463</v>
      </c>
      <c r="H47" s="13">
        <v>0</v>
      </c>
      <c r="I47" s="13" t="s">
        <v>155</v>
      </c>
      <c r="J47" s="13" t="s">
        <v>155</v>
      </c>
      <c r="K47" s="12" t="s">
        <v>147</v>
      </c>
      <c r="L47" s="9"/>
      <c r="M47" s="9"/>
      <c r="N47" s="10"/>
    </row>
    <row r="48" spans="1:14" ht="15" x14ac:dyDescent="0.25">
      <c r="A48" s="12" t="s">
        <v>99</v>
      </c>
      <c r="B48" s="12" t="s">
        <v>153</v>
      </c>
      <c r="C48" s="13">
        <v>2000</v>
      </c>
      <c r="D48" s="13" t="s">
        <v>155</v>
      </c>
      <c r="E48" s="13">
        <v>79445</v>
      </c>
      <c r="F48" s="13">
        <v>111056751</v>
      </c>
      <c r="G48" s="13">
        <v>1397.9073698785323</v>
      </c>
      <c r="H48" s="13">
        <v>0</v>
      </c>
      <c r="I48" s="13" t="s">
        <v>155</v>
      </c>
      <c r="J48" s="13" t="s">
        <v>155</v>
      </c>
      <c r="K48" s="12" t="s">
        <v>147</v>
      </c>
      <c r="L48" s="9"/>
      <c r="M48" s="9"/>
      <c r="N48" s="10"/>
    </row>
    <row r="49" spans="1:14" ht="15" x14ac:dyDescent="0.25">
      <c r="A49" s="12" t="s">
        <v>101</v>
      </c>
      <c r="B49" s="12" t="s">
        <v>102</v>
      </c>
      <c r="C49" s="13">
        <v>15585</v>
      </c>
      <c r="D49" s="13">
        <v>38</v>
      </c>
      <c r="E49" s="13">
        <v>85547</v>
      </c>
      <c r="F49" s="13">
        <v>449451572</v>
      </c>
      <c r="G49" s="13">
        <v>5253.8554478824508</v>
      </c>
      <c r="H49" s="13">
        <v>0</v>
      </c>
      <c r="I49" s="13">
        <v>32565</v>
      </c>
      <c r="J49" s="13">
        <v>4372</v>
      </c>
      <c r="K49" s="12" t="s">
        <v>147</v>
      </c>
      <c r="L49" s="9"/>
      <c r="M49" s="9"/>
      <c r="N49" s="10"/>
    </row>
    <row r="50" spans="1:14" ht="15" x14ac:dyDescent="0.25">
      <c r="A50" s="12" t="s">
        <v>103</v>
      </c>
      <c r="B50" s="12" t="s">
        <v>151</v>
      </c>
      <c r="C50" s="13" t="s">
        <v>155</v>
      </c>
      <c r="D50" s="13" t="s">
        <v>155</v>
      </c>
      <c r="E50" s="13">
        <v>1780</v>
      </c>
      <c r="F50" s="13">
        <v>2260280</v>
      </c>
      <c r="G50" s="13">
        <v>1269.8202247191011</v>
      </c>
      <c r="H50" s="13">
        <v>0</v>
      </c>
      <c r="I50" s="13" t="s">
        <v>155</v>
      </c>
      <c r="J50" s="13" t="s">
        <v>155</v>
      </c>
      <c r="K50" s="12" t="s">
        <v>147</v>
      </c>
      <c r="L50" s="9"/>
      <c r="M50" s="9"/>
      <c r="N50" s="10"/>
    </row>
    <row r="51" spans="1:14" ht="15" x14ac:dyDescent="0.25">
      <c r="A51" s="12" t="s">
        <v>104</v>
      </c>
      <c r="B51" s="12" t="s">
        <v>105</v>
      </c>
      <c r="C51" s="13">
        <v>12800</v>
      </c>
      <c r="D51" s="13">
        <v>1000</v>
      </c>
      <c r="E51" s="13">
        <v>6607</v>
      </c>
      <c r="F51" s="13">
        <v>14308846</v>
      </c>
      <c r="G51" s="13">
        <v>2165.7100045406387</v>
      </c>
      <c r="H51" s="13">
        <v>0</v>
      </c>
      <c r="I51" s="13">
        <v>60751</v>
      </c>
      <c r="J51" s="13">
        <v>20222</v>
      </c>
      <c r="K51" s="12" t="s">
        <v>147</v>
      </c>
      <c r="L51" s="9"/>
      <c r="M51" s="9"/>
      <c r="N51" s="10"/>
    </row>
    <row r="52" spans="1:14" ht="15" x14ac:dyDescent="0.25">
      <c r="A52" s="12" t="s">
        <v>106</v>
      </c>
      <c r="B52" s="12" t="s">
        <v>144</v>
      </c>
      <c r="C52" s="13" t="s">
        <v>155</v>
      </c>
      <c r="D52" s="13" t="s">
        <v>155</v>
      </c>
      <c r="E52" s="13">
        <v>77586</v>
      </c>
      <c r="F52" s="13">
        <v>248624706</v>
      </c>
      <c r="G52" s="13">
        <v>3204.5047560126827</v>
      </c>
      <c r="H52" s="13">
        <v>0</v>
      </c>
      <c r="I52" s="13" t="s">
        <v>155</v>
      </c>
      <c r="J52" s="13" t="s">
        <v>155</v>
      </c>
      <c r="K52" s="12" t="s">
        <v>147</v>
      </c>
      <c r="L52" s="9"/>
      <c r="M52" s="9"/>
      <c r="N52" s="10"/>
    </row>
    <row r="53" spans="1:14" ht="15" x14ac:dyDescent="0.25">
      <c r="A53" s="12" t="s">
        <v>108</v>
      </c>
      <c r="B53" s="12" t="s">
        <v>139</v>
      </c>
      <c r="C53" s="13">
        <v>11339</v>
      </c>
      <c r="D53" s="13">
        <v>1</v>
      </c>
      <c r="E53" s="13">
        <v>93923</v>
      </c>
      <c r="F53" s="13">
        <v>424339542</v>
      </c>
      <c r="G53" s="13">
        <v>4517.9513218274542</v>
      </c>
      <c r="H53" s="13">
        <v>42980</v>
      </c>
      <c r="I53" s="13">
        <v>44515</v>
      </c>
      <c r="J53" s="13">
        <v>21836</v>
      </c>
      <c r="K53" s="12" t="s">
        <v>147</v>
      </c>
      <c r="L53" s="9"/>
      <c r="M53" s="9"/>
      <c r="N53" s="10"/>
    </row>
    <row r="54" spans="1:14" ht="15" x14ac:dyDescent="0.25">
      <c r="A54" s="12" t="s">
        <v>109</v>
      </c>
      <c r="B54" s="12" t="s">
        <v>126</v>
      </c>
      <c r="C54" s="13">
        <v>4000</v>
      </c>
      <c r="D54" s="13">
        <v>76</v>
      </c>
      <c r="E54" s="13">
        <v>260</v>
      </c>
      <c r="F54" s="13">
        <v>859439</v>
      </c>
      <c r="G54" s="13">
        <v>3305.5346153846153</v>
      </c>
      <c r="H54" s="13">
        <v>0</v>
      </c>
      <c r="I54" s="13" t="s">
        <v>155</v>
      </c>
      <c r="J54" s="13" t="s">
        <v>155</v>
      </c>
      <c r="K54" s="12" t="s">
        <v>147</v>
      </c>
      <c r="L54" s="9"/>
      <c r="M54" s="9"/>
      <c r="N54" s="10"/>
    </row>
    <row r="55" spans="1:14" ht="15" x14ac:dyDescent="0.25">
      <c r="A55" s="12" t="s">
        <v>110</v>
      </c>
      <c r="B55" s="12" t="s">
        <v>111</v>
      </c>
      <c r="C55" s="13">
        <v>3000</v>
      </c>
      <c r="D55" s="13">
        <v>300</v>
      </c>
      <c r="E55" s="13">
        <v>15045</v>
      </c>
      <c r="F55" s="13">
        <v>37976869</v>
      </c>
      <c r="G55" s="13">
        <v>2524.2186108341643</v>
      </c>
      <c r="H55" s="13">
        <v>0</v>
      </c>
      <c r="I55" s="13" t="s">
        <v>155</v>
      </c>
      <c r="J55" s="13" t="s">
        <v>155</v>
      </c>
      <c r="K55" s="12" t="s">
        <v>147</v>
      </c>
      <c r="L55" s="9"/>
      <c r="M55" s="9"/>
      <c r="N55" s="10"/>
    </row>
    <row r="56" spans="1:14" ht="15" x14ac:dyDescent="0.25">
      <c r="A56" s="12" t="s">
        <v>112</v>
      </c>
      <c r="B56" s="12" t="s">
        <v>157</v>
      </c>
      <c r="C56" s="13">
        <v>3650</v>
      </c>
      <c r="D56" s="13">
        <v>250</v>
      </c>
      <c r="E56" s="13">
        <v>59412</v>
      </c>
      <c r="F56" s="13">
        <v>103554174</v>
      </c>
      <c r="G56" s="13">
        <v>1742.9841446172491</v>
      </c>
      <c r="H56" s="13">
        <v>0</v>
      </c>
      <c r="I56" s="13" t="s">
        <v>155</v>
      </c>
      <c r="J56" s="13" t="s">
        <v>155</v>
      </c>
      <c r="K56" s="12" t="s">
        <v>147</v>
      </c>
      <c r="L56" s="9"/>
      <c r="M56" s="9"/>
      <c r="N56" s="10"/>
    </row>
    <row r="57" spans="1:14" ht="15" x14ac:dyDescent="0.25">
      <c r="A57" s="12" t="s">
        <v>117</v>
      </c>
      <c r="B57" s="12" t="s">
        <v>36</v>
      </c>
      <c r="C57" s="13" t="s">
        <v>155</v>
      </c>
      <c r="D57" s="13" t="s">
        <v>155</v>
      </c>
      <c r="E57" s="13">
        <v>0</v>
      </c>
      <c r="F57" s="13" t="s">
        <v>155</v>
      </c>
      <c r="G57" s="13" t="s">
        <v>155</v>
      </c>
      <c r="H57" s="13">
        <v>0</v>
      </c>
      <c r="I57" s="13" t="s">
        <v>155</v>
      </c>
      <c r="J57" s="13" t="s">
        <v>155</v>
      </c>
      <c r="K57" s="12" t="s">
        <v>155</v>
      </c>
      <c r="L57" s="9"/>
      <c r="M57" s="9"/>
      <c r="N57" s="10"/>
    </row>
    <row r="58" spans="1:14" ht="15" x14ac:dyDescent="0.25">
      <c r="A58" s="9"/>
      <c r="B58" s="9"/>
      <c r="C58" s="10"/>
      <c r="D58" s="10"/>
      <c r="E58" s="10"/>
      <c r="F58" s="10"/>
      <c r="G58" s="10"/>
      <c r="H58" s="10"/>
      <c r="I58" s="10"/>
      <c r="J58" s="10"/>
      <c r="K58" s="9"/>
      <c r="L58" s="9"/>
      <c r="M58" s="9"/>
      <c r="N58" s="10"/>
    </row>
    <row r="59" spans="1:14" ht="15" x14ac:dyDescent="0.25">
      <c r="A59" s="9"/>
      <c r="B59" s="9"/>
      <c r="C59" s="10"/>
      <c r="D59" s="10"/>
      <c r="E59" s="13">
        <v>2243186</v>
      </c>
      <c r="F59" s="13">
        <v>7520285274</v>
      </c>
      <c r="G59" s="10"/>
      <c r="H59" s="10"/>
      <c r="I59" s="10"/>
      <c r="J59" s="10"/>
      <c r="K59" s="9"/>
      <c r="L59" s="9"/>
      <c r="M59" s="9"/>
      <c r="N59" s="10"/>
    </row>
    <row r="60" spans="1:14" ht="15" x14ac:dyDescent="0.25">
      <c r="A60" s="9"/>
      <c r="B60" s="9"/>
      <c r="C60" s="10"/>
      <c r="D60" s="10"/>
      <c r="E60" s="10"/>
      <c r="F60" s="10"/>
      <c r="G60" s="10"/>
      <c r="H60" s="10"/>
      <c r="I60" s="10"/>
      <c r="J60" s="10"/>
      <c r="K60" s="9"/>
      <c r="L60" s="9"/>
      <c r="M60" s="9"/>
      <c r="N60" s="10"/>
    </row>
    <row r="61" spans="1:14" ht="15" x14ac:dyDescent="0.25">
      <c r="A61" s="9"/>
      <c r="B61" s="9"/>
      <c r="C61" s="10"/>
      <c r="D61" s="10"/>
      <c r="E61" s="10"/>
      <c r="F61" s="10"/>
      <c r="G61" s="10"/>
      <c r="H61" s="10"/>
      <c r="I61" s="10"/>
      <c r="J61" s="10"/>
      <c r="K61" s="9"/>
      <c r="L61" s="9"/>
      <c r="M61" s="9"/>
      <c r="N61" s="10"/>
    </row>
    <row r="62" spans="1:14" ht="15" x14ac:dyDescent="0.25">
      <c r="A62" s="9"/>
      <c r="B62" s="9"/>
      <c r="C62" s="10"/>
      <c r="D62" s="10"/>
      <c r="E62" s="10"/>
      <c r="F62" s="10"/>
      <c r="G62" s="10"/>
      <c r="H62" s="10"/>
      <c r="I62" s="10"/>
      <c r="J62" s="10"/>
      <c r="K62" s="9"/>
      <c r="L62" s="9"/>
      <c r="M62" s="9"/>
      <c r="N62" s="10"/>
    </row>
    <row r="63" spans="1:14" ht="15" x14ac:dyDescent="0.25">
      <c r="A63" s="9"/>
      <c r="B63" s="9"/>
      <c r="C63" s="10"/>
      <c r="D63" s="10"/>
      <c r="E63" s="10"/>
      <c r="F63" s="10"/>
      <c r="G63" s="10"/>
      <c r="H63" s="10"/>
      <c r="I63" s="10"/>
      <c r="J63" s="10"/>
      <c r="K63" s="9"/>
      <c r="L63" s="9"/>
      <c r="M63" s="9"/>
      <c r="N63" s="10"/>
    </row>
    <row r="64" spans="1:14" x14ac:dyDescent="0.25">
      <c r="E64" s="11"/>
      <c r="F64" s="11"/>
      <c r="G64" s="11"/>
      <c r="H64" s="11"/>
      <c r="I64" s="11"/>
      <c r="J64" s="11"/>
      <c r="K64" s="11"/>
    </row>
    <row r="65" spans="5:11" x14ac:dyDescent="0.25">
      <c r="E65" s="11"/>
      <c r="F65" s="11"/>
      <c r="G65" s="11"/>
      <c r="H65" s="11"/>
      <c r="I65" s="11"/>
      <c r="J65" s="11"/>
      <c r="K65" s="11"/>
    </row>
    <row r="66" spans="5:11" x14ac:dyDescent="0.25">
      <c r="E66" s="11"/>
      <c r="F66" s="11"/>
      <c r="G66" s="11"/>
      <c r="H66" s="11"/>
      <c r="I66" s="11"/>
      <c r="J66" s="11"/>
      <c r="K66" s="11"/>
    </row>
    <row r="67" spans="5:11" x14ac:dyDescent="0.25">
      <c r="E67" s="11"/>
      <c r="F67" s="11"/>
      <c r="G67" s="11"/>
      <c r="H67" s="11"/>
      <c r="I67" s="11"/>
      <c r="J67" s="11"/>
      <c r="K67" s="11"/>
    </row>
    <row r="68" spans="5:11" x14ac:dyDescent="0.25">
      <c r="E68" s="11"/>
      <c r="F68" s="11"/>
      <c r="G68" s="11"/>
      <c r="H68" s="11"/>
      <c r="I68" s="11"/>
      <c r="J68" s="11"/>
      <c r="K68" s="11"/>
    </row>
    <row r="69" spans="5:11" x14ac:dyDescent="0.25">
      <c r="E69" s="11"/>
      <c r="F69" s="11"/>
      <c r="G69" s="11"/>
      <c r="H69" s="11"/>
      <c r="I69" s="11"/>
      <c r="J69" s="11"/>
      <c r="K69" s="11"/>
    </row>
    <row r="70" spans="5:11" x14ac:dyDescent="0.25">
      <c r="E70" s="11"/>
      <c r="F70" s="11"/>
      <c r="G70" s="11"/>
      <c r="H70" s="11"/>
      <c r="I70" s="11"/>
      <c r="J70" s="11"/>
      <c r="K70" s="11"/>
    </row>
    <row r="71" spans="5:11" x14ac:dyDescent="0.25">
      <c r="E71" s="11"/>
      <c r="F71" s="11"/>
      <c r="G71" s="11"/>
      <c r="H71" s="11"/>
      <c r="I71" s="11"/>
      <c r="J71" s="11"/>
      <c r="K71" s="11"/>
    </row>
    <row r="72" spans="5:11" x14ac:dyDescent="0.25">
      <c r="E72" s="11"/>
      <c r="F72" s="11"/>
      <c r="G72" s="11"/>
      <c r="H72" s="11"/>
      <c r="I72" s="11"/>
      <c r="J72" s="11"/>
      <c r="K72" s="11"/>
    </row>
  </sheetData>
  <mergeCells count="9">
    <mergeCell ref="H3:H4"/>
    <mergeCell ref="I3:J3"/>
    <mergeCell ref="K3:K4"/>
    <mergeCell ref="A3:A4"/>
    <mergeCell ref="B3:B4"/>
    <mergeCell ref="C3:C4"/>
    <mergeCell ref="D3:D4"/>
    <mergeCell ref="E3:E4"/>
    <mergeCell ref="G3:G4"/>
  </mergeCells>
  <pageMargins left="0.25" right="0.25" top="0.75" bottom="0.75" header="0.3" footer="0.3"/>
  <pageSetup paperSize="3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pastein</vt:lpstr>
      <vt:lpstr>Table 10 </vt:lpstr>
    </vt:vector>
  </TitlesOfParts>
  <Company>ISAC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J. Buzzfuddle</dc:creator>
  <cp:lastModifiedBy>Michael Solomon</cp:lastModifiedBy>
  <cp:lastPrinted>2021-07-14T21:46:22Z</cp:lastPrinted>
  <dcterms:created xsi:type="dcterms:W3CDTF">2016-06-03T20:04:03Z</dcterms:created>
  <dcterms:modified xsi:type="dcterms:W3CDTF">2024-03-12T19:55:43Z</dcterms:modified>
</cp:coreProperties>
</file>